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zena.szczepanik\Desktop\CRZPU-6-2022 Spożywka\"/>
    </mc:Choice>
  </mc:AlternateContent>
  <xr:revisionPtr revIDLastSave="0" documentId="13_ncr:1_{FCCBB860-014A-47E0-B097-C78648C453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t. Spożywcze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7" i="2" l="1"/>
  <c r="I177" i="2" s="1"/>
  <c r="G173" i="2"/>
  <c r="I173" i="2" s="1"/>
  <c r="J173" i="2" s="1"/>
  <c r="G120" i="2"/>
  <c r="I120" i="2" s="1"/>
  <c r="G100" i="2"/>
  <c r="I100" i="2" s="1"/>
  <c r="J100" i="2" s="1"/>
  <c r="J177" i="2" l="1"/>
  <c r="J120" i="2"/>
  <c r="G110" i="2"/>
  <c r="I110" i="2" s="1"/>
  <c r="J110" i="2" s="1"/>
  <c r="G9" i="2"/>
  <c r="I9" i="2" s="1"/>
  <c r="G10" i="2"/>
  <c r="I10" i="2" s="1"/>
  <c r="G11" i="2"/>
  <c r="G12" i="2"/>
  <c r="G31" i="2"/>
  <c r="I31" i="2" s="1"/>
  <c r="J31" i="2" s="1"/>
  <c r="G164" i="2"/>
  <c r="I164" i="2" s="1"/>
  <c r="J164" i="2" s="1"/>
  <c r="G165" i="2"/>
  <c r="I165" i="2" s="1"/>
  <c r="J165" i="2" s="1"/>
  <c r="G166" i="2"/>
  <c r="I166" i="2" s="1"/>
  <c r="J166" i="2" s="1"/>
  <c r="G167" i="2"/>
  <c r="I167" i="2" s="1"/>
  <c r="J167" i="2" s="1"/>
  <c r="G168" i="2"/>
  <c r="I168" i="2" s="1"/>
  <c r="J168" i="2" s="1"/>
  <c r="G169" i="2"/>
  <c r="I169" i="2" s="1"/>
  <c r="J169" i="2" s="1"/>
  <c r="G170" i="2"/>
  <c r="I170" i="2" s="1"/>
  <c r="J170" i="2" s="1"/>
  <c r="G171" i="2"/>
  <c r="I171" i="2" s="1"/>
  <c r="J171" i="2" s="1"/>
  <c r="G172" i="2"/>
  <c r="I172" i="2" s="1"/>
  <c r="J172" i="2" s="1"/>
  <c r="G174" i="2"/>
  <c r="I174" i="2" s="1"/>
  <c r="J174" i="2" s="1"/>
  <c r="G175" i="2"/>
  <c r="I175" i="2" s="1"/>
  <c r="J175" i="2" s="1"/>
  <c r="G78" i="2"/>
  <c r="I78" i="2" s="1"/>
  <c r="J78" i="2" s="1"/>
  <c r="G59" i="2"/>
  <c r="I59" i="2" s="1"/>
  <c r="J59" i="2" s="1"/>
  <c r="G82" i="2"/>
  <c r="I82" i="2" s="1"/>
  <c r="J82" i="2" s="1"/>
  <c r="G196" i="2"/>
  <c r="I196" i="2" s="1"/>
  <c r="G130" i="2"/>
  <c r="G7" i="2"/>
  <c r="G8" i="2"/>
  <c r="G13" i="2"/>
  <c r="G14" i="2"/>
  <c r="I14" i="2" s="1"/>
  <c r="G15" i="2"/>
  <c r="G16" i="2"/>
  <c r="G17" i="2"/>
  <c r="I17" i="2" s="1"/>
  <c r="G18" i="2"/>
  <c r="G19" i="2"/>
  <c r="G20" i="2"/>
  <c r="G21" i="2"/>
  <c r="G22" i="2"/>
  <c r="I22" i="2" s="1"/>
  <c r="G23" i="2"/>
  <c r="G24" i="2"/>
  <c r="G25" i="2"/>
  <c r="G26" i="2"/>
  <c r="I26" i="2" s="1"/>
  <c r="G27" i="2"/>
  <c r="G28" i="2"/>
  <c r="G29" i="2"/>
  <c r="G30" i="2"/>
  <c r="I30" i="2" s="1"/>
  <c r="G32" i="2"/>
  <c r="G33" i="2"/>
  <c r="G34" i="2"/>
  <c r="G35" i="2"/>
  <c r="I35" i="2" s="1"/>
  <c r="G36" i="2"/>
  <c r="G37" i="2"/>
  <c r="G38" i="2"/>
  <c r="I38" i="2" s="1"/>
  <c r="G39" i="2"/>
  <c r="G40" i="2"/>
  <c r="G41" i="2"/>
  <c r="G42" i="2"/>
  <c r="I42" i="2" s="1"/>
  <c r="G43" i="2"/>
  <c r="G44" i="2"/>
  <c r="G45" i="2"/>
  <c r="G46" i="2"/>
  <c r="I46" i="2" s="1"/>
  <c r="G47" i="2"/>
  <c r="G48" i="2"/>
  <c r="G49" i="2"/>
  <c r="G50" i="2"/>
  <c r="I50" i="2" s="1"/>
  <c r="G51" i="2"/>
  <c r="G52" i="2"/>
  <c r="G53" i="2"/>
  <c r="G54" i="2"/>
  <c r="G55" i="2"/>
  <c r="I55" i="2" s="1"/>
  <c r="G56" i="2"/>
  <c r="G57" i="2"/>
  <c r="G58" i="2"/>
  <c r="G60" i="2"/>
  <c r="I60" i="2" s="1"/>
  <c r="G61" i="2"/>
  <c r="G62" i="2"/>
  <c r="G63" i="2"/>
  <c r="G64" i="2"/>
  <c r="I64" i="2" s="1"/>
  <c r="G65" i="2"/>
  <c r="G66" i="2"/>
  <c r="G67" i="2"/>
  <c r="G68" i="2"/>
  <c r="I68" i="2" s="1"/>
  <c r="G69" i="2"/>
  <c r="G70" i="2"/>
  <c r="G71" i="2"/>
  <c r="G72" i="2"/>
  <c r="I72" i="2" s="1"/>
  <c r="G73" i="2"/>
  <c r="G74" i="2"/>
  <c r="G75" i="2"/>
  <c r="G76" i="2"/>
  <c r="I76" i="2" s="1"/>
  <c r="G77" i="2"/>
  <c r="G79" i="2"/>
  <c r="G80" i="2"/>
  <c r="G81" i="2"/>
  <c r="I81" i="2" s="1"/>
  <c r="G83" i="2"/>
  <c r="G84" i="2"/>
  <c r="G85" i="2"/>
  <c r="G86" i="2"/>
  <c r="I86" i="2" s="1"/>
  <c r="G87" i="2"/>
  <c r="G88" i="2"/>
  <c r="G89" i="2"/>
  <c r="G90" i="2"/>
  <c r="I90" i="2" s="1"/>
  <c r="G91" i="2"/>
  <c r="G92" i="2"/>
  <c r="G93" i="2"/>
  <c r="G94" i="2"/>
  <c r="I94" i="2" s="1"/>
  <c r="G95" i="2"/>
  <c r="G96" i="2"/>
  <c r="G97" i="2"/>
  <c r="G98" i="2"/>
  <c r="I98" i="2" s="1"/>
  <c r="G99" i="2"/>
  <c r="G101" i="2"/>
  <c r="G102" i="2"/>
  <c r="G103" i="2"/>
  <c r="I103" i="2" s="1"/>
  <c r="G104" i="2"/>
  <c r="G105" i="2"/>
  <c r="G106" i="2"/>
  <c r="G107" i="2"/>
  <c r="I107" i="2" s="1"/>
  <c r="G108" i="2"/>
  <c r="G109" i="2"/>
  <c r="G111" i="2"/>
  <c r="G112" i="2"/>
  <c r="I112" i="2" s="1"/>
  <c r="G113" i="2"/>
  <c r="G114" i="2"/>
  <c r="G115" i="2"/>
  <c r="G116" i="2"/>
  <c r="I116" i="2" s="1"/>
  <c r="G117" i="2"/>
  <c r="G118" i="2"/>
  <c r="G119" i="2"/>
  <c r="G121" i="2"/>
  <c r="I121" i="2" s="1"/>
  <c r="G122" i="2"/>
  <c r="G123" i="2"/>
  <c r="G124" i="2"/>
  <c r="G125" i="2"/>
  <c r="I125" i="2" s="1"/>
  <c r="G126" i="2"/>
  <c r="G127" i="2"/>
  <c r="G128" i="2"/>
  <c r="G129" i="2"/>
  <c r="G131" i="2"/>
  <c r="G132" i="2"/>
  <c r="I132" i="2" s="1"/>
  <c r="G133" i="2"/>
  <c r="G134" i="2"/>
  <c r="G135" i="2"/>
  <c r="G136" i="2"/>
  <c r="I136" i="2" s="1"/>
  <c r="G137" i="2"/>
  <c r="I137" i="2" s="1"/>
  <c r="G138" i="2"/>
  <c r="G139" i="2"/>
  <c r="G140" i="2"/>
  <c r="G141" i="2"/>
  <c r="I141" i="2" s="1"/>
  <c r="G142" i="2"/>
  <c r="G143" i="2"/>
  <c r="G144" i="2"/>
  <c r="I144" i="2" s="1"/>
  <c r="G145" i="2"/>
  <c r="G146" i="2"/>
  <c r="G147" i="2"/>
  <c r="G148" i="2"/>
  <c r="I148" i="2" s="1"/>
  <c r="G149" i="2"/>
  <c r="G150" i="2"/>
  <c r="G151" i="2"/>
  <c r="G152" i="2"/>
  <c r="I152" i="2" s="1"/>
  <c r="G153" i="2"/>
  <c r="G154" i="2"/>
  <c r="G155" i="2"/>
  <c r="I155" i="2" s="1"/>
  <c r="G156" i="2"/>
  <c r="G157" i="2"/>
  <c r="G158" i="2"/>
  <c r="I158" i="2" s="1"/>
  <c r="G159" i="2"/>
  <c r="G160" i="2"/>
  <c r="G161" i="2"/>
  <c r="G162" i="2"/>
  <c r="I162" i="2" s="1"/>
  <c r="G163" i="2"/>
  <c r="G176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7" i="2"/>
  <c r="G198" i="2"/>
  <c r="G6" i="2"/>
  <c r="J9" i="2" l="1"/>
  <c r="I190" i="2"/>
  <c r="J190" i="2" s="1"/>
  <c r="I186" i="2"/>
  <c r="J186" i="2" s="1"/>
  <c r="I183" i="2"/>
  <c r="J183" i="2" s="1"/>
  <c r="I180" i="2"/>
  <c r="J180" i="2" s="1"/>
  <c r="J162" i="2"/>
  <c r="J158" i="2"/>
  <c r="J155" i="2"/>
  <c r="J152" i="2"/>
  <c r="J148" i="2"/>
  <c r="J144" i="2"/>
  <c r="J141" i="2"/>
  <c r="J137" i="2"/>
  <c r="J125" i="2"/>
  <c r="J121" i="2"/>
  <c r="J116" i="2"/>
  <c r="J112" i="2"/>
  <c r="J107" i="2"/>
  <c r="J103" i="2"/>
  <c r="J98" i="2"/>
  <c r="J94" i="2"/>
  <c r="J90" i="2"/>
  <c r="J86" i="2"/>
  <c r="J81" i="2"/>
  <c r="J76" i="2"/>
  <c r="J72" i="2"/>
  <c r="J68" i="2"/>
  <c r="J64" i="2"/>
  <c r="J60" i="2"/>
  <c r="J55" i="2"/>
  <c r="J50" i="2"/>
  <c r="J46" i="2"/>
  <c r="J42" i="2"/>
  <c r="J38" i="2"/>
  <c r="J35" i="2"/>
  <c r="J30" i="2"/>
  <c r="J26" i="2"/>
  <c r="J22" i="2"/>
  <c r="J17" i="2"/>
  <c r="J14" i="2"/>
  <c r="J10" i="2"/>
  <c r="I194" i="2"/>
  <c r="J194" i="2" s="1"/>
  <c r="I188" i="2"/>
  <c r="J188" i="2" s="1"/>
  <c r="I184" i="2"/>
  <c r="J184" i="2" s="1"/>
  <c r="I178" i="2"/>
  <c r="J178" i="2" s="1"/>
  <c r="I160" i="2"/>
  <c r="J160" i="2" s="1"/>
  <c r="I156" i="2"/>
  <c r="J156" i="2" s="1"/>
  <c r="I154" i="2"/>
  <c r="J154" i="2" s="1"/>
  <c r="I150" i="2"/>
  <c r="J150" i="2" s="1"/>
  <c r="I146" i="2"/>
  <c r="J146" i="2" s="1"/>
  <c r="I142" i="2"/>
  <c r="J142" i="2" s="1"/>
  <c r="I139" i="2"/>
  <c r="J139" i="2" s="1"/>
  <c r="I128" i="2"/>
  <c r="J128" i="2" s="1"/>
  <c r="I123" i="2"/>
  <c r="J123" i="2" s="1"/>
  <c r="I118" i="2"/>
  <c r="J118" i="2" s="1"/>
  <c r="I114" i="2"/>
  <c r="J114" i="2" s="1"/>
  <c r="I109" i="2"/>
  <c r="J109" i="2" s="1"/>
  <c r="I105" i="2"/>
  <c r="J105" i="2" s="1"/>
  <c r="I101" i="2"/>
  <c r="J101" i="2" s="1"/>
  <c r="I96" i="2"/>
  <c r="J96" i="2" s="1"/>
  <c r="I92" i="2"/>
  <c r="J92" i="2" s="1"/>
  <c r="I88" i="2"/>
  <c r="J88" i="2" s="1"/>
  <c r="I84" i="2"/>
  <c r="J84" i="2" s="1"/>
  <c r="I79" i="2"/>
  <c r="J79" i="2" s="1"/>
  <c r="I74" i="2"/>
  <c r="J74" i="2" s="1"/>
  <c r="I70" i="2"/>
  <c r="J70" i="2" s="1"/>
  <c r="I66" i="2"/>
  <c r="J66" i="2" s="1"/>
  <c r="I62" i="2"/>
  <c r="J62" i="2" s="1"/>
  <c r="I57" i="2"/>
  <c r="J57" i="2" s="1"/>
  <c r="I52" i="2"/>
  <c r="J52" i="2" s="1"/>
  <c r="I48" i="2"/>
  <c r="J48" i="2" s="1"/>
  <c r="I44" i="2"/>
  <c r="J44" i="2" s="1"/>
  <c r="I40" i="2"/>
  <c r="J40" i="2" s="1"/>
  <c r="I36" i="2"/>
  <c r="J36" i="2" s="1"/>
  <c r="I33" i="2"/>
  <c r="J33" i="2" s="1"/>
  <c r="I28" i="2"/>
  <c r="J28" i="2" s="1"/>
  <c r="I24" i="2"/>
  <c r="J24" i="2" s="1"/>
  <c r="I19" i="2"/>
  <c r="J19" i="2" s="1"/>
  <c r="I12" i="2"/>
  <c r="J12" i="2" s="1"/>
  <c r="I7" i="2"/>
  <c r="J7" i="2" s="1"/>
  <c r="I53" i="2"/>
  <c r="J53" i="2" s="1"/>
  <c r="I198" i="2"/>
  <c r="J198" i="2" s="1"/>
  <c r="I134" i="2"/>
  <c r="J134" i="2" s="1"/>
  <c r="I130" i="2"/>
  <c r="J130" i="2" s="1"/>
  <c r="I126" i="2"/>
  <c r="J126" i="2" s="1"/>
  <c r="I20" i="2"/>
  <c r="J20" i="2" s="1"/>
  <c r="J196" i="2"/>
  <c r="J136" i="2"/>
  <c r="J132" i="2"/>
  <c r="I6" i="2"/>
  <c r="J6" i="2" s="1"/>
  <c r="I197" i="2"/>
  <c r="J197" i="2" s="1"/>
  <c r="I195" i="2"/>
  <c r="J195" i="2" s="1"/>
  <c r="I193" i="2"/>
  <c r="J193" i="2" s="1"/>
  <c r="I192" i="2"/>
  <c r="J192" i="2" s="1"/>
  <c r="I191" i="2"/>
  <c r="J191" i="2" s="1"/>
  <c r="I189" i="2"/>
  <c r="J189" i="2" s="1"/>
  <c r="I187" i="2"/>
  <c r="J187" i="2" s="1"/>
  <c r="I185" i="2"/>
  <c r="J185" i="2" s="1"/>
  <c r="I182" i="2"/>
  <c r="J182" i="2" s="1"/>
  <c r="I181" i="2"/>
  <c r="J181" i="2" s="1"/>
  <c r="I179" i="2"/>
  <c r="J179" i="2" s="1"/>
  <c r="I176" i="2"/>
  <c r="J176" i="2" s="1"/>
  <c r="I163" i="2"/>
  <c r="J163" i="2" s="1"/>
  <c r="I161" i="2"/>
  <c r="J161" i="2" s="1"/>
  <c r="I159" i="2"/>
  <c r="J159" i="2" s="1"/>
  <c r="I157" i="2"/>
  <c r="J157" i="2" s="1"/>
  <c r="I153" i="2"/>
  <c r="J153" i="2" s="1"/>
  <c r="I151" i="2"/>
  <c r="J151" i="2" s="1"/>
  <c r="I149" i="2"/>
  <c r="J149" i="2" s="1"/>
  <c r="I147" i="2"/>
  <c r="J147" i="2" s="1"/>
  <c r="I145" i="2"/>
  <c r="J145" i="2" s="1"/>
  <c r="I143" i="2"/>
  <c r="J143" i="2" s="1"/>
  <c r="I140" i="2"/>
  <c r="J140" i="2" s="1"/>
  <c r="I138" i="2"/>
  <c r="J138" i="2" s="1"/>
  <c r="I135" i="2"/>
  <c r="J135" i="2" s="1"/>
  <c r="I133" i="2"/>
  <c r="J133" i="2" s="1"/>
  <c r="I131" i="2"/>
  <c r="J131" i="2" s="1"/>
  <c r="I129" i="2"/>
  <c r="J129" i="2" s="1"/>
  <c r="I127" i="2"/>
  <c r="J127" i="2" s="1"/>
  <c r="I124" i="2"/>
  <c r="J124" i="2" s="1"/>
  <c r="I122" i="2"/>
  <c r="J122" i="2" s="1"/>
  <c r="I119" i="2"/>
  <c r="J119" i="2" s="1"/>
  <c r="I117" i="2"/>
  <c r="J117" i="2" s="1"/>
  <c r="I115" i="2"/>
  <c r="J115" i="2" s="1"/>
  <c r="I113" i="2"/>
  <c r="J113" i="2" s="1"/>
  <c r="I111" i="2"/>
  <c r="J111" i="2" s="1"/>
  <c r="I108" i="2"/>
  <c r="J108" i="2" s="1"/>
  <c r="I106" i="2"/>
  <c r="J106" i="2" s="1"/>
  <c r="I104" i="2"/>
  <c r="J104" i="2" s="1"/>
  <c r="I102" i="2"/>
  <c r="J102" i="2" s="1"/>
  <c r="I99" i="2"/>
  <c r="J99" i="2" s="1"/>
  <c r="I97" i="2"/>
  <c r="J97" i="2" s="1"/>
  <c r="I95" i="2"/>
  <c r="J95" i="2" s="1"/>
  <c r="I93" i="2"/>
  <c r="J93" i="2" s="1"/>
  <c r="I91" i="2"/>
  <c r="J91" i="2" s="1"/>
  <c r="I89" i="2"/>
  <c r="J89" i="2" s="1"/>
  <c r="I87" i="2"/>
  <c r="J87" i="2" s="1"/>
  <c r="I85" i="2"/>
  <c r="J85" i="2" s="1"/>
  <c r="I83" i="2"/>
  <c r="J83" i="2" s="1"/>
  <c r="I80" i="2"/>
  <c r="J80" i="2" s="1"/>
  <c r="I77" i="2"/>
  <c r="J77" i="2" s="1"/>
  <c r="I75" i="2"/>
  <c r="J75" i="2" s="1"/>
  <c r="I73" i="2"/>
  <c r="J73" i="2" s="1"/>
  <c r="I71" i="2"/>
  <c r="J71" i="2" s="1"/>
  <c r="I69" i="2"/>
  <c r="J69" i="2" s="1"/>
  <c r="I67" i="2"/>
  <c r="J67" i="2" s="1"/>
  <c r="I65" i="2"/>
  <c r="J65" i="2" s="1"/>
  <c r="I63" i="2"/>
  <c r="J63" i="2" s="1"/>
  <c r="I61" i="2"/>
  <c r="J61" i="2" s="1"/>
  <c r="I58" i="2"/>
  <c r="J58" i="2" s="1"/>
  <c r="I56" i="2"/>
  <c r="J56" i="2" s="1"/>
  <c r="I54" i="2"/>
  <c r="J54" i="2" s="1"/>
  <c r="I51" i="2"/>
  <c r="J51" i="2" s="1"/>
  <c r="I49" i="2"/>
  <c r="J49" i="2" s="1"/>
  <c r="I47" i="2"/>
  <c r="J47" i="2" s="1"/>
  <c r="I45" i="2"/>
  <c r="J45" i="2" s="1"/>
  <c r="I43" i="2"/>
  <c r="J43" i="2" s="1"/>
  <c r="I41" i="2"/>
  <c r="J41" i="2" s="1"/>
  <c r="I39" i="2"/>
  <c r="J39" i="2" s="1"/>
  <c r="I37" i="2"/>
  <c r="J37" i="2" s="1"/>
  <c r="I34" i="2"/>
  <c r="J34" i="2" s="1"/>
  <c r="I32" i="2"/>
  <c r="J32" i="2" s="1"/>
  <c r="I29" i="2"/>
  <c r="J29" i="2" s="1"/>
  <c r="I27" i="2"/>
  <c r="J27" i="2" s="1"/>
  <c r="I25" i="2"/>
  <c r="J25" i="2" s="1"/>
  <c r="I23" i="2"/>
  <c r="J23" i="2" s="1"/>
  <c r="I21" i="2"/>
  <c r="J21" i="2" s="1"/>
  <c r="I18" i="2"/>
  <c r="J18" i="2" s="1"/>
  <c r="I16" i="2"/>
  <c r="J16" i="2" s="1"/>
  <c r="I15" i="2"/>
  <c r="J15" i="2" s="1"/>
  <c r="I13" i="2"/>
  <c r="J13" i="2" s="1"/>
  <c r="I11" i="2"/>
  <c r="J11" i="2" s="1"/>
  <c r="I8" i="2"/>
  <c r="J8" i="2" s="1"/>
  <c r="G199" i="2"/>
  <c r="J199" i="2" l="1"/>
  <c r="I199" i="2"/>
</calcChain>
</file>

<file path=xl/sharedStrings.xml><?xml version="1.0" encoding="utf-8"?>
<sst xmlns="http://schemas.openxmlformats.org/spreadsheetml/2006/main" count="584" uniqueCount="350">
  <si>
    <t>Lp.</t>
  </si>
  <si>
    <t>Produkt</t>
  </si>
  <si>
    <t>Całkowita cena brutto</t>
  </si>
  <si>
    <t>I</t>
  </si>
  <si>
    <t>II</t>
  </si>
  <si>
    <t>IV</t>
  </si>
  <si>
    <t>V</t>
  </si>
  <si>
    <t>VI</t>
  </si>
  <si>
    <t>VII</t>
  </si>
  <si>
    <t>kg</t>
  </si>
  <si>
    <t>Stawka podatku VAT w % od kwoty z kolumny VI</t>
  </si>
  <si>
    <t>Kwota podatku (kolumna VI x kolumna VII)</t>
  </si>
  <si>
    <t>za 1szt.</t>
  </si>
  <si>
    <t>VIII</t>
  </si>
  <si>
    <t>IX</t>
  </si>
  <si>
    <t>szt.</t>
  </si>
  <si>
    <t>l</t>
  </si>
  <si>
    <t>Cukier</t>
  </si>
  <si>
    <t>Cukier puder</t>
  </si>
  <si>
    <t>Cukier waniliowy</t>
  </si>
  <si>
    <t>Mąka ziemniaczana</t>
  </si>
  <si>
    <t>Migdały płatki</t>
  </si>
  <si>
    <t>Orzechy laskowe</t>
  </si>
  <si>
    <t>Orzechy włoskie</t>
  </si>
  <si>
    <t>Płatki czekoladowe</t>
  </si>
  <si>
    <t>Słodzik</t>
  </si>
  <si>
    <t>Soda oczyszczona</t>
  </si>
  <si>
    <t>Sól peklowa</t>
  </si>
  <si>
    <t>Seler konserwowy</t>
  </si>
  <si>
    <t>Wafle lodowe dwugałkowe</t>
  </si>
  <si>
    <t>Wafle lodowe jednogałkowe</t>
  </si>
  <si>
    <t>Produkt gastronomiczny</t>
  </si>
  <si>
    <t>Uwagi</t>
  </si>
  <si>
    <t>opak 1-5 kg</t>
  </si>
  <si>
    <t>opak.1 kg</t>
  </si>
  <si>
    <t>opak.min 2 kg</t>
  </si>
  <si>
    <t>opak.min.0,5 kg-1 kg</t>
  </si>
  <si>
    <t>opak.min.2 kg-5 kg</t>
  </si>
  <si>
    <t>opak.min ,0,5 kg-1 kg</t>
  </si>
  <si>
    <t>opak.min,0,5 kg- 1kg</t>
  </si>
  <si>
    <t>opak 5 kg</t>
  </si>
  <si>
    <t>opak 1-2 kg</t>
  </si>
  <si>
    <t>opak 1 kg</t>
  </si>
  <si>
    <t>min.0,5 -1 kg</t>
  </si>
  <si>
    <t>min 0,2 kg-1 kg</t>
  </si>
  <si>
    <t>min 0,2 kg-2 kg</t>
  </si>
  <si>
    <t xml:space="preserve">Soczewica </t>
  </si>
  <si>
    <t>opak 0,5- 01 kg</t>
  </si>
  <si>
    <t>op 1 kg</t>
  </si>
  <si>
    <t>opak.min.1-1,5 kg</t>
  </si>
  <si>
    <t>Tortilla fi 300</t>
  </si>
  <si>
    <t>op 1,5-3</t>
  </si>
  <si>
    <t>op 1-3 kg</t>
  </si>
  <si>
    <t>0,70-1 kg</t>
  </si>
  <si>
    <t>szt</t>
  </si>
  <si>
    <t>op min 1kg</t>
  </si>
  <si>
    <t>od 0,8</t>
  </si>
  <si>
    <t xml:space="preserve">od 0,5 </t>
  </si>
  <si>
    <t>od 0,9 l -słoik</t>
  </si>
  <si>
    <t>op od 1 kg</t>
  </si>
  <si>
    <t>słoik od 0,8</t>
  </si>
  <si>
    <t>puszka od 4 kg</t>
  </si>
  <si>
    <t>słoik od,0,9</t>
  </si>
  <si>
    <t>but .3- 5 l</t>
  </si>
  <si>
    <t>opak 0d 0,9</t>
  </si>
  <si>
    <t>opak od 0,7</t>
  </si>
  <si>
    <t>opak 0d 0,6</t>
  </si>
  <si>
    <t>1 kg</t>
  </si>
  <si>
    <t>Przyprawa do gyrosa</t>
  </si>
  <si>
    <t>opak od 0,4-1 kg</t>
  </si>
  <si>
    <t>opak 5.kg</t>
  </si>
  <si>
    <t>opak min1 kg</t>
  </si>
  <si>
    <t>buelka od 0,5</t>
  </si>
  <si>
    <t>opak min0,2 kg-0,5 kg</t>
  </si>
  <si>
    <t>opak min0,5 kg-1kg</t>
  </si>
  <si>
    <t>opak min0,3 kg</t>
  </si>
  <si>
    <t xml:space="preserve"> opak min0,5 kg-1kg</t>
  </si>
  <si>
    <t>opak min 2,5.kg</t>
  </si>
  <si>
    <t>opak.0,25 -0,5</t>
  </si>
  <si>
    <t>opak min,1 kg</t>
  </si>
  <si>
    <t>opak min-0,5 kg,1 kg</t>
  </si>
  <si>
    <t>opak min-0,5kg,1 kg</t>
  </si>
  <si>
    <t xml:space="preserve"> 0,5 -1 kg</t>
  </si>
  <si>
    <t>1-2kg</t>
  </si>
  <si>
    <t xml:space="preserve"> 0,4-0,8</t>
  </si>
  <si>
    <t xml:space="preserve">Rozmaryn </t>
  </si>
  <si>
    <t>od 5-25 kg</t>
  </si>
  <si>
    <t>160g</t>
  </si>
  <si>
    <t>50g</t>
  </si>
  <si>
    <t>100g</t>
  </si>
  <si>
    <t>45g</t>
  </si>
  <si>
    <t>18g</t>
  </si>
  <si>
    <t>14 g</t>
  </si>
  <si>
    <t>60G</t>
  </si>
  <si>
    <t>35g</t>
  </si>
  <si>
    <t>36g</t>
  </si>
  <si>
    <t>200g</t>
  </si>
  <si>
    <t>opak. 5kg</t>
  </si>
  <si>
    <t>puszka 150g</t>
  </si>
  <si>
    <t>Opak.gastronomiczne</t>
  </si>
  <si>
    <t>5 KG</t>
  </si>
  <si>
    <t>1 KG</t>
  </si>
  <si>
    <t>butelka szklana</t>
  </si>
  <si>
    <t>karton</t>
  </si>
  <si>
    <t xml:space="preserve">Liść laurowy </t>
  </si>
  <si>
    <t>Bułki bezglutenowe</t>
  </si>
  <si>
    <t xml:space="preserve">Chleb bezglutenowy </t>
  </si>
  <si>
    <t>Cząber</t>
  </si>
  <si>
    <r>
      <rPr>
        <b/>
        <sz val="10"/>
        <color rgb="FF000000"/>
        <rFont val="Cambria"/>
        <family val="1"/>
        <charset val="238"/>
        <scheme val="major"/>
      </rPr>
      <t>FASOLA  Jaś</t>
    </r>
    <r>
      <rPr>
        <sz val="10"/>
        <color rgb="FF000000"/>
        <rFont val="Cambria"/>
        <family val="1"/>
        <charset val="238"/>
        <scheme val="major"/>
      </rPr>
      <t xml:space="preserve"> - duża, biała o długości min. 2,5cm, bez uszkodzeń, zanieczyszczeń, obcych zapachów</t>
    </r>
  </si>
  <si>
    <r>
      <rPr>
        <b/>
        <sz val="10"/>
        <color rgb="FF000000"/>
        <rFont val="Cambria"/>
        <family val="1"/>
        <charset val="238"/>
        <scheme val="major"/>
      </rPr>
      <t>Fasola konserwowa</t>
    </r>
    <r>
      <rPr>
        <sz val="10"/>
        <color rgb="FF000000"/>
        <rFont val="Cambria"/>
        <family val="1"/>
        <charset val="238"/>
        <scheme val="major"/>
      </rPr>
      <t xml:space="preserve"> czerwona typu Dawtona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</si>
  <si>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Galaretka</t>
    </r>
    <r>
      <rPr>
        <sz val="10"/>
        <color rgb="FF000000"/>
        <rFont val="Cambria"/>
        <family val="1"/>
        <charset val="238"/>
        <scheme val="major"/>
      </rPr>
      <t xml:space="preserve"> (mix smaków) - bez sztucznych barwników typu Winiary lub produkt równoważny ………………………………………………….</t>
    </r>
  </si>
  <si>
    <t>Groszek konserwowy</t>
  </si>
  <si>
    <r>
      <rPr>
        <b/>
        <sz val="10"/>
        <color theme="1"/>
        <rFont val="Cambria"/>
        <family val="1"/>
        <charset val="238"/>
        <scheme val="major"/>
      </rPr>
      <t xml:space="preserve">Kapary </t>
    </r>
    <r>
      <rPr>
        <sz val="10"/>
        <color theme="1"/>
        <rFont val="Cambria"/>
        <family val="1"/>
        <charset val="238"/>
        <scheme val="major"/>
      </rPr>
      <t>w zalewie</t>
    </r>
  </si>
  <si>
    <r>
      <rPr>
        <b/>
        <sz val="10"/>
        <color theme="1"/>
        <rFont val="Cambria"/>
        <family val="1"/>
        <charset val="238"/>
        <scheme val="major"/>
      </rPr>
      <t>Kakao</t>
    </r>
    <r>
      <rPr>
        <sz val="10"/>
        <color theme="1"/>
        <rFont val="Cambria"/>
        <family val="1"/>
        <charset val="238"/>
        <scheme val="major"/>
      </rPr>
      <t xml:space="preserve"> Puchatek lub produkt równoważny …………………………………….</t>
    </r>
  </si>
  <si>
    <r>
      <rPr>
        <b/>
        <sz val="10"/>
        <color theme="1"/>
        <rFont val="Cambria"/>
        <family val="1"/>
        <charset val="238"/>
        <scheme val="major"/>
      </rPr>
      <t>Herbata miętowa</t>
    </r>
    <r>
      <rPr>
        <sz val="10"/>
        <color theme="1"/>
        <rFont val="Cambria"/>
        <family val="1"/>
        <charset val="238"/>
        <scheme val="major"/>
      </rPr>
      <t xml:space="preserve"> kopertowana Typu Lipton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</si>
  <si>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Gruszki</t>
    </r>
    <r>
      <rPr>
        <sz val="10"/>
        <color rgb="FF000000"/>
        <rFont val="Cambria"/>
        <family val="1"/>
        <charset val="238"/>
        <scheme val="major"/>
      </rPr>
      <t xml:space="preserve"> w syropie </t>
    </r>
  </si>
  <si>
    <r>
      <rPr>
        <b/>
        <sz val="10"/>
        <color rgb="FF000000"/>
        <rFont val="Cambria"/>
        <family val="1"/>
        <charset val="238"/>
        <scheme val="major"/>
      </rPr>
      <t>GUMA</t>
    </r>
    <r>
      <rPr>
        <sz val="10"/>
        <color rgb="FF000000"/>
        <rFont val="Cambria"/>
        <family val="1"/>
        <charset val="238"/>
        <scheme val="major"/>
      </rPr>
      <t xml:space="preserve"> ORBIT DRAŻETKI  lub produkt równoważny ………………………………………………….</t>
    </r>
  </si>
  <si>
    <r>
      <rPr>
        <b/>
        <sz val="10"/>
        <color theme="1"/>
        <rFont val="Cambria"/>
        <family val="1"/>
        <charset val="238"/>
        <scheme val="major"/>
      </rPr>
      <t>Herbata owocowa</t>
    </r>
    <r>
      <rPr>
        <sz val="10"/>
        <color theme="1"/>
        <rFont val="Cambria"/>
        <family val="1"/>
        <charset val="238"/>
        <scheme val="major"/>
      </rPr>
      <t xml:space="preserve"> kopertowana Typu Lipton lub produkt równoważny …………………………</t>
    </r>
  </si>
  <si>
    <r>
      <rPr>
        <b/>
        <sz val="10"/>
        <color theme="1"/>
        <rFont val="Cambria"/>
        <family val="1"/>
        <charset val="238"/>
        <scheme val="major"/>
      </rPr>
      <t>Herbata zielona</t>
    </r>
    <r>
      <rPr>
        <sz val="10"/>
        <color theme="1"/>
        <rFont val="Cambria"/>
        <family val="1"/>
        <charset val="238"/>
        <scheme val="major"/>
      </rPr>
      <t xml:space="preserve"> kopertowana</t>
    </r>
  </si>
  <si>
    <r>
      <rPr>
        <b/>
        <sz val="10"/>
        <color rgb="FF000000"/>
        <rFont val="Cambria"/>
        <family val="1"/>
        <charset val="238"/>
        <scheme val="major"/>
      </rPr>
      <t>Kasza jęczmienna</t>
    </r>
    <r>
      <rPr>
        <sz val="10"/>
        <color rgb="FF000000"/>
        <rFont val="Cambria"/>
        <family val="1"/>
        <charset val="238"/>
        <scheme val="major"/>
      </rPr>
      <t xml:space="preserve"> - o średniej grubości o odpowiedniej barwie, bez obcych zanieczyszczeń i zapachów.</t>
    </r>
  </si>
  <si>
    <r>
      <rPr>
        <b/>
        <sz val="10"/>
        <color rgb="FF000000"/>
        <rFont val="Cambria"/>
        <family val="1"/>
        <charset val="238"/>
        <scheme val="major"/>
      </rPr>
      <t xml:space="preserve">Kasza manna </t>
    </r>
    <r>
      <rPr>
        <sz val="10"/>
        <color rgb="FF000000"/>
        <rFont val="Cambria"/>
        <family val="1"/>
        <charset val="238"/>
        <scheme val="major"/>
      </rPr>
      <t xml:space="preserve">- o średniej grubości, bez dodatków mącznej miazgi, bez obcych zanieczyszczeń i zapachów. Po ugotowaniu widoczne ziarna kaszy manny. </t>
    </r>
  </si>
  <si>
    <r>
      <rPr>
        <b/>
        <sz val="10"/>
        <color rgb="FF000000"/>
        <rFont val="Cambria"/>
        <family val="1"/>
        <charset val="238"/>
        <scheme val="major"/>
      </rPr>
      <t xml:space="preserve">Kisiel </t>
    </r>
    <r>
      <rPr>
        <sz val="10"/>
        <color rgb="FF000000"/>
        <rFont val="Cambria"/>
        <family val="1"/>
        <charset val="238"/>
        <scheme val="major"/>
      </rPr>
      <t xml:space="preserve"> (różne smaki) typu Winiary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</si>
  <si>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Kminek</t>
    </r>
    <r>
      <rPr>
        <sz val="10"/>
        <color rgb="FF000000"/>
        <rFont val="Cambria"/>
        <family val="1"/>
        <charset val="238"/>
        <scheme val="major"/>
      </rPr>
      <t xml:space="preserve"> cały typu Prymat lub produkt równoważny ………………………………………………………………..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</si>
  <si>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>Kotlety sojowe</t>
    </r>
    <r>
      <rPr>
        <sz val="10"/>
        <color theme="1"/>
        <rFont val="Cambria"/>
        <family val="1"/>
        <charset val="238"/>
        <scheme val="major"/>
      </rPr>
      <t xml:space="preserve"> ala schabowy</t>
    </r>
  </si>
  <si>
    <r>
      <rPr>
        <b/>
        <sz val="10"/>
        <color rgb="FF000000"/>
        <rFont val="Cambria"/>
        <family val="1"/>
        <charset val="238"/>
        <scheme val="major"/>
      </rPr>
      <t xml:space="preserve">Kwasek cytrynowy </t>
    </r>
    <r>
      <rPr>
        <sz val="10"/>
        <color rgb="FF000000"/>
        <rFont val="Cambria"/>
        <family val="1"/>
        <charset val="238"/>
        <scheme val="major"/>
      </rPr>
      <t>typu Prymat lub produkt równoważny 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</si>
  <si>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Majeranek</t>
    </r>
    <r>
      <rPr>
        <sz val="10"/>
        <color rgb="FF000000"/>
        <rFont val="Cambria"/>
        <family val="1"/>
        <charset val="238"/>
        <scheme val="major"/>
      </rPr>
      <t xml:space="preserve"> typu Prymat lub produkt równoważny ………………………..………………………..</t>
    </r>
  </si>
  <si>
    <t>słoik pow. 290g</t>
  </si>
  <si>
    <t>od 400 g</t>
  </si>
  <si>
    <t>od 0,5 kg</t>
  </si>
  <si>
    <t xml:space="preserve"> od 300ml</t>
  </si>
  <si>
    <t>250ml op.gastronomiczne butelka</t>
  </si>
  <si>
    <t>Puszka 400g</t>
  </si>
  <si>
    <t>opak 960l</t>
  </si>
  <si>
    <t>słoik od 900</t>
  </si>
  <si>
    <t>opak.min 5 l</t>
  </si>
  <si>
    <t>1l</t>
  </si>
  <si>
    <r>
      <rPr>
        <b/>
        <sz val="10"/>
        <color rgb="FF000000"/>
        <rFont val="Cambria"/>
        <family val="1"/>
        <charset val="238"/>
        <scheme val="major"/>
      </rPr>
      <t>Pomidory pulpa</t>
    </r>
    <r>
      <rPr>
        <sz val="10"/>
        <color rgb="FF000000"/>
        <rFont val="Cambria"/>
        <family val="1"/>
        <charset val="238"/>
        <scheme val="major"/>
      </rPr>
      <t xml:space="preserve"> typu Knorr lub produkt równoważny ………………………………………………….</t>
    </r>
  </si>
  <si>
    <t xml:space="preserve">Proszek do pieczenia </t>
  </si>
  <si>
    <t>słoik od 0,9</t>
  </si>
  <si>
    <r>
      <rPr>
        <b/>
        <sz val="10"/>
        <color rgb="FF000000"/>
        <rFont val="Cambria"/>
        <family val="1"/>
        <charset val="238"/>
        <scheme val="major"/>
      </rPr>
      <t>ROGAL 7 DAYS</t>
    </r>
    <r>
      <rPr>
        <sz val="10"/>
        <color rgb="FF000000"/>
        <rFont val="Cambria"/>
        <family val="1"/>
        <charset val="238"/>
        <scheme val="major"/>
      </rPr>
      <t xml:space="preserve">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</si>
  <si>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ROGAL 7 DAYS DUBLE</t>
    </r>
    <r>
      <rPr>
        <sz val="10"/>
        <color rgb="FF000000"/>
        <rFont val="Cambria"/>
        <family val="1"/>
        <charset val="238"/>
        <scheme val="major"/>
      </rPr>
      <t xml:space="preserve"> lub produkt równoważny …………………………………………………. </t>
    </r>
  </si>
  <si>
    <r>
      <rPr>
        <b/>
        <sz val="10"/>
        <color theme="1"/>
        <rFont val="Cambria"/>
        <family val="1"/>
        <charset val="238"/>
        <scheme val="major"/>
      </rPr>
      <t>Sos 1000 wysp</t>
    </r>
    <r>
      <rPr>
        <sz val="10"/>
        <color theme="1"/>
        <rFont val="Cambria"/>
        <family val="1"/>
        <charset val="238"/>
        <scheme val="major"/>
      </rPr>
      <t xml:space="preserve"> typu Farutex lub produkt równoważny ………………………………………..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</si>
  <si>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>Sos BBQ</t>
    </r>
    <r>
      <rPr>
        <sz val="10"/>
        <color theme="1"/>
        <rFont val="Cambria"/>
        <family val="1"/>
        <charset val="238"/>
        <scheme val="major"/>
      </rPr>
      <t xml:space="preserve"> typu Farutex lub produkt równoważny …………………………………………..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</si>
  <si>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Sos cytrynowo maślany</t>
    </r>
    <r>
      <rPr>
        <sz val="10"/>
        <color rgb="FF000000"/>
        <rFont val="Cambria"/>
        <family val="1"/>
        <charset val="238"/>
        <scheme val="major"/>
      </rPr>
      <t xml:space="preserve"> typu Knorr lub produkt równoważny ………………………………………..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</si>
  <si>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>Sos czosnkowy</t>
    </r>
    <r>
      <rPr>
        <sz val="10"/>
        <color theme="1"/>
        <rFont val="Cambria"/>
        <family val="1"/>
        <charset val="238"/>
        <scheme val="major"/>
      </rPr>
      <t xml:space="preserve"> typu Farutex lub produkt równoważny …………………………………………..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</si>
  <si>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>Sos do hamburgerów</t>
    </r>
    <r>
      <rPr>
        <sz val="10"/>
        <color theme="1"/>
        <rFont val="Cambria"/>
        <family val="1"/>
        <charset val="238"/>
        <scheme val="major"/>
      </rPr>
      <t xml:space="preserve"> typu Farutex lub produkt równoważny ………………………………………………..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</si>
  <si>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>Sos ogrodowy</t>
    </r>
    <r>
      <rPr>
        <sz val="10"/>
        <color theme="1"/>
        <rFont val="Cambria"/>
        <family val="1"/>
        <charset val="238"/>
        <scheme val="major"/>
      </rPr>
      <t xml:space="preserve"> typu KNORR lub produkt równoważny …………………………………………….</t>
    </r>
  </si>
  <si>
    <r>
      <rPr>
        <b/>
        <sz val="10"/>
        <color theme="1"/>
        <rFont val="Cambria"/>
        <family val="1"/>
        <charset val="238"/>
        <scheme val="major"/>
      </rPr>
      <t xml:space="preserve">Sos pieczeniowy ciemny </t>
    </r>
    <r>
      <rPr>
        <sz val="10"/>
        <color theme="1"/>
        <rFont val="Cambria"/>
        <family val="1"/>
        <charset val="238"/>
        <scheme val="major"/>
      </rPr>
      <t>typu Prymat lub produkt równoważny …………………………………</t>
    </r>
  </si>
  <si>
    <r>
      <rPr>
        <b/>
        <sz val="10"/>
        <color rgb="FF000000"/>
        <rFont val="Cambria"/>
        <family val="1"/>
        <charset val="238"/>
        <scheme val="major"/>
      </rPr>
      <t>Sos sojowy</t>
    </r>
    <r>
      <rPr>
        <sz val="10"/>
        <color rgb="FF000000"/>
        <rFont val="Cambria"/>
        <family val="1"/>
        <charset val="238"/>
        <scheme val="major"/>
      </rPr>
      <t xml:space="preserve"> mix Typu tao tao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</si>
  <si>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Sól morska</t>
    </r>
    <r>
      <rPr>
        <sz val="10"/>
        <color rgb="FF000000"/>
        <rFont val="Cambria"/>
        <family val="1"/>
        <charset val="238"/>
        <scheme val="major"/>
      </rPr>
      <t xml:space="preserve"> grubo ziarnista</t>
    </r>
  </si>
  <si>
    <r>
      <rPr>
        <b/>
        <sz val="10"/>
        <color rgb="FF000000"/>
        <rFont val="Cambria"/>
        <family val="1"/>
        <charset val="238"/>
        <scheme val="major"/>
      </rPr>
      <t>Szparagi  konserwowe</t>
    </r>
    <r>
      <rPr>
        <sz val="10"/>
        <color rgb="FF000000"/>
        <rFont val="Cambria"/>
        <family val="1"/>
        <charset val="238"/>
        <scheme val="major"/>
      </rPr>
      <t xml:space="preserve"> typu rolnik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</si>
  <si>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 xml:space="preserve">Tymianek </t>
    </r>
    <r>
      <rPr>
        <sz val="10"/>
        <color rgb="FF000000"/>
        <rFont val="Cambria"/>
        <family val="1"/>
        <charset val="238"/>
        <scheme val="major"/>
      </rPr>
      <t>typu Prymat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</si>
  <si>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Żurawina</t>
    </r>
    <r>
      <rPr>
        <sz val="10"/>
        <color rgb="FF000000"/>
        <rFont val="Cambria"/>
        <family val="1"/>
        <charset val="238"/>
        <scheme val="major"/>
      </rPr>
      <t xml:space="preserve"> konfitura typu Fanex lub produkt równoważny ………………………………………..</t>
    </r>
  </si>
  <si>
    <t>opak od 2-5 kg</t>
  </si>
  <si>
    <t>słoik ,od 200g</t>
  </si>
  <si>
    <t>puszka od 185g</t>
  </si>
  <si>
    <t xml:space="preserve"> op 0,5 kg</t>
  </si>
  <si>
    <r>
      <rPr>
        <b/>
        <sz val="10"/>
        <color rgb="FF000000"/>
        <rFont val="Cambria"/>
        <family val="1"/>
        <charset val="238"/>
        <scheme val="major"/>
      </rPr>
      <t>Groch</t>
    </r>
    <r>
      <rPr>
        <sz val="10"/>
        <color rgb="FF000000"/>
        <rFont val="Cambria"/>
        <family val="1"/>
        <charset val="238"/>
        <scheme val="major"/>
      </rPr>
      <t xml:space="preserve"> łuskany</t>
    </r>
  </si>
  <si>
    <t>Mąka bezglutenowa</t>
  </si>
  <si>
    <r>
      <rPr>
        <b/>
        <sz val="10"/>
        <color rgb="FF000000"/>
        <rFont val="Cambria"/>
        <family val="1"/>
        <charset val="238"/>
        <scheme val="major"/>
      </rPr>
      <t xml:space="preserve">Mąka pszenna </t>
    </r>
    <r>
      <rPr>
        <sz val="10"/>
        <color rgb="FF000000"/>
        <rFont val="Cambria"/>
        <family val="1"/>
        <charset val="238"/>
        <scheme val="major"/>
      </rPr>
      <t>TYP 500 typu Lubella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</si>
  <si>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Morela</t>
    </r>
    <r>
      <rPr>
        <sz val="10"/>
        <color rgb="FF000000"/>
        <rFont val="Cambria"/>
        <family val="1"/>
        <charset val="238"/>
        <scheme val="major"/>
      </rPr>
      <t xml:space="preserve"> suszona</t>
    </r>
  </si>
  <si>
    <r>
      <rPr>
        <b/>
        <sz val="10"/>
        <color rgb="FF000000"/>
        <rFont val="Cambria"/>
        <family val="1"/>
        <charset val="238"/>
        <scheme val="major"/>
      </rPr>
      <t xml:space="preserve">Musli  </t>
    </r>
    <r>
      <rPr>
        <sz val="10"/>
        <color rgb="FF000000"/>
        <rFont val="Cambria"/>
        <family val="1"/>
        <charset val="238"/>
        <scheme val="major"/>
      </rPr>
      <t>typu Nestle lub produkt równoważny ………………………………………..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</si>
  <si>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>Musztarda</t>
    </r>
    <r>
      <rPr>
        <sz val="10"/>
        <color theme="1"/>
        <rFont val="Cambria"/>
        <family val="1"/>
        <charset val="238"/>
        <scheme val="major"/>
      </rPr>
      <t xml:space="preserve"> typu Farutex/dawtona lub produkt równoważny ……………………………………………</t>
    </r>
  </si>
  <si>
    <r>
      <rPr>
        <b/>
        <sz val="10"/>
        <color rgb="FF000000"/>
        <rFont val="Cambria"/>
        <family val="1"/>
        <charset val="238"/>
        <scheme val="major"/>
      </rPr>
      <t xml:space="preserve">Ocet </t>
    </r>
    <r>
      <rPr>
        <sz val="10"/>
        <color rgb="FF000000"/>
        <rFont val="Cambria"/>
        <family val="1"/>
        <charset val="238"/>
        <scheme val="major"/>
      </rPr>
      <t>butelka 10%</t>
    </r>
  </si>
  <si>
    <r>
      <rPr>
        <b/>
        <sz val="10"/>
        <color theme="1"/>
        <rFont val="Cambria"/>
        <family val="1"/>
        <charset val="238"/>
        <scheme val="major"/>
      </rPr>
      <t xml:space="preserve">Oliwa z oliwek </t>
    </r>
    <r>
      <rPr>
        <sz val="10"/>
        <color theme="1"/>
        <rFont val="Cambria"/>
        <family val="1"/>
        <charset val="238"/>
        <scheme val="major"/>
      </rPr>
      <t xml:space="preserve">extra virgin 100% - z pierwszego tłoczenia, </t>
    </r>
  </si>
  <si>
    <r>
      <rPr>
        <b/>
        <sz val="10"/>
        <color rgb="FF000000"/>
        <rFont val="Cambria"/>
        <family val="1"/>
        <charset val="238"/>
        <scheme val="major"/>
      </rPr>
      <t>Oliwki</t>
    </r>
    <r>
      <rPr>
        <sz val="10"/>
        <color rgb="FF000000"/>
        <rFont val="Cambria"/>
        <family val="1"/>
        <charset val="238"/>
        <scheme val="major"/>
      </rPr>
      <t xml:space="preserve"> słoik drylowane mix</t>
    </r>
  </si>
  <si>
    <r>
      <rPr>
        <b/>
        <sz val="10"/>
        <color rgb="FF000000"/>
        <rFont val="Cambria"/>
        <family val="1"/>
        <charset val="238"/>
        <scheme val="major"/>
      </rPr>
      <t>Pieprz czarny ziarnisty</t>
    </r>
    <r>
      <rPr>
        <sz val="10"/>
        <color rgb="FF000000"/>
        <rFont val="Cambria"/>
        <family val="1"/>
        <charset val="238"/>
        <scheme val="major"/>
      </rPr>
      <t xml:space="preserve"> - 100% o intensywnym zapachu i smaku świeżego pieprzu -  typu Prymat lub produkt równoważny ………………………………………..</t>
    </r>
  </si>
  <si>
    <t>Płatki owsiane</t>
  </si>
  <si>
    <t>110G</t>
  </si>
  <si>
    <r>
      <rPr>
        <b/>
        <sz val="10"/>
        <color theme="1"/>
        <rFont val="Cambria"/>
        <family val="1"/>
        <charset val="238"/>
        <scheme val="major"/>
      </rPr>
      <t xml:space="preserve">Sos do deserów </t>
    </r>
    <r>
      <rPr>
        <sz val="10"/>
        <color theme="1"/>
        <rFont val="Cambria"/>
        <family val="1"/>
        <charset val="238"/>
        <scheme val="major"/>
      </rPr>
      <t>typu Tymbark (adwokat, truskawka, toffi, czekolada itp..) lub produkt równoważny …</t>
    </r>
    <r>
      <rPr>
        <sz val="10"/>
        <color rgb="FFFF0000"/>
        <rFont val="Cambria"/>
        <family val="1"/>
        <charset val="238"/>
        <scheme val="major"/>
      </rPr>
      <t/>
    </r>
  </si>
  <si>
    <t>Sos Tabasco</t>
  </si>
  <si>
    <r>
      <rPr>
        <b/>
        <sz val="10"/>
        <color rgb="FF000000"/>
        <rFont val="Cambria"/>
        <family val="1"/>
        <charset val="238"/>
        <scheme val="major"/>
      </rPr>
      <t>Tuńczyk</t>
    </r>
    <r>
      <rPr>
        <sz val="10"/>
        <color rgb="FF000000"/>
        <rFont val="Cambria"/>
        <family val="1"/>
        <charset val="238"/>
        <scheme val="major"/>
      </rPr>
      <t xml:space="preserve"> puszka kawałki </t>
    </r>
  </si>
  <si>
    <r>
      <rPr>
        <b/>
        <sz val="10"/>
        <color rgb="FF000000"/>
        <rFont val="Cambria"/>
        <family val="1"/>
        <charset val="238"/>
        <scheme val="major"/>
      </rPr>
      <t>WAFEL PRINCE POLO XXL</t>
    </r>
    <r>
      <rPr>
        <sz val="10"/>
        <color rgb="FF000000"/>
        <rFont val="Cambria"/>
        <family val="1"/>
        <charset val="238"/>
        <scheme val="major"/>
      </rPr>
      <t xml:space="preserve"> (50g) lub produkt równoważny ………………………………………………….</t>
    </r>
  </si>
  <si>
    <r>
      <rPr>
        <b/>
        <sz val="10"/>
        <color theme="1"/>
        <rFont val="Cambria"/>
        <family val="1"/>
        <charset val="238"/>
        <scheme val="major"/>
      </rPr>
      <t>Wafle czekoladowe typu Grześki</t>
    </r>
    <r>
      <rPr>
        <sz val="10"/>
        <color theme="1"/>
        <rFont val="Cambria"/>
        <family val="1"/>
        <charset val="238"/>
        <scheme val="major"/>
      </rPr>
      <t xml:space="preserve">  lub produkt równoważny ………………………………………………</t>
    </r>
  </si>
  <si>
    <r>
      <rPr>
        <b/>
        <sz val="10"/>
        <color rgb="FF000000"/>
        <rFont val="Cambria"/>
        <family val="1"/>
        <charset val="238"/>
        <scheme val="major"/>
      </rPr>
      <t>WAFEL PRINCESSA</t>
    </r>
    <r>
      <rPr>
        <sz val="10"/>
        <color rgb="FF000000"/>
        <rFont val="Cambria"/>
        <family val="1"/>
        <charset val="238"/>
        <scheme val="major"/>
      </rPr>
      <t xml:space="preserve"> (34g) lub produkt równoważny ………………………………………………….</t>
    </r>
  </si>
  <si>
    <t>34g</t>
  </si>
  <si>
    <r>
      <rPr>
        <b/>
        <sz val="10"/>
        <color rgb="FF000000"/>
        <rFont val="Cambria"/>
        <family val="1"/>
        <charset val="238"/>
        <scheme val="major"/>
      </rPr>
      <t>Bake rolls</t>
    </r>
    <r>
      <rPr>
        <sz val="10"/>
        <color rgb="FF000000"/>
        <rFont val="Cambria"/>
        <family val="1"/>
        <charset val="238"/>
        <scheme val="major"/>
      </rPr>
      <t xml:space="preserve">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</si>
  <si>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Baton Mars</t>
    </r>
    <r>
      <rPr>
        <sz val="10"/>
        <color rgb="FF000000"/>
        <rFont val="Cambria"/>
        <family val="1"/>
        <charset val="238"/>
        <scheme val="major"/>
      </rPr>
      <t xml:space="preserve">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</si>
  <si>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Baton Snikers</t>
    </r>
    <r>
      <rPr>
        <sz val="10"/>
        <color rgb="FF000000"/>
        <rFont val="Cambria"/>
        <family val="1"/>
        <charset val="238"/>
        <scheme val="major"/>
      </rPr>
      <t xml:space="preserve">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</si>
  <si>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Baton KIT KAT</t>
    </r>
    <r>
      <rPr>
        <sz val="10"/>
        <color rgb="FF000000"/>
        <rFont val="Cambria"/>
        <family val="1"/>
        <charset val="238"/>
        <scheme val="major"/>
      </rPr>
      <t xml:space="preserve">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</si>
  <si>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Ciecierzyca</t>
    </r>
    <r>
      <rPr>
        <sz val="10"/>
        <color rgb="FF000000"/>
        <rFont val="Cambria"/>
        <family val="1"/>
        <charset val="238"/>
        <scheme val="major"/>
      </rPr>
      <t xml:space="preserve"> (sucha)</t>
    </r>
  </si>
  <si>
    <r>
      <rPr>
        <b/>
        <sz val="9"/>
        <color rgb="FF000000"/>
        <rFont val="Cambria"/>
        <family val="1"/>
        <charset val="238"/>
        <scheme val="major"/>
      </rPr>
      <t>Deser Creme Brulee</t>
    </r>
    <r>
      <rPr>
        <sz val="9"/>
        <color rgb="FF000000"/>
        <rFont val="Cambria"/>
        <family val="1"/>
        <charset val="238"/>
        <scheme val="major"/>
      </rPr>
      <t xml:space="preserve"> typu NESTLLE lub produkt równoważny ………………………………………………….</t>
    </r>
  </si>
  <si>
    <r>
      <rPr>
        <b/>
        <sz val="9"/>
        <color rgb="FF000000"/>
        <rFont val="Cambria"/>
        <family val="1"/>
        <charset val="238"/>
        <scheme val="major"/>
      </rPr>
      <t>Deser Panna Cotta</t>
    </r>
    <r>
      <rPr>
        <sz val="9"/>
        <color rgb="FF000000"/>
        <rFont val="Cambria"/>
        <family val="1"/>
        <charset val="238"/>
        <scheme val="major"/>
      </rPr>
      <t xml:space="preserve"> typu NESTLLE lub produkt równoważny ………………………………………………….</t>
    </r>
  </si>
  <si>
    <r>
      <rPr>
        <b/>
        <sz val="9"/>
        <color rgb="FF000000"/>
        <rFont val="Cambria"/>
        <family val="1"/>
        <charset val="238"/>
        <scheme val="major"/>
      </rPr>
      <t xml:space="preserve">Draże TIC- TAC </t>
    </r>
    <r>
      <rPr>
        <sz val="9"/>
        <color rgb="FF000000"/>
        <rFont val="Cambria"/>
        <family val="1"/>
        <charset val="238"/>
        <scheme val="major"/>
      </rPr>
      <t xml:space="preserve">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</si>
  <si>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Dżem</t>
    </r>
    <r>
      <rPr>
        <sz val="10"/>
        <color rgb="FF000000"/>
        <rFont val="Cambria"/>
        <family val="1"/>
        <charset val="238"/>
        <scheme val="major"/>
      </rPr>
      <t xml:space="preserve"> czarna porzeczka,wisnia.truskawka, brzoskwinia, typu Greek. Skład: z 44 g owoców na 100 g produktu. Bez konserwantów</t>
    </r>
  </si>
  <si>
    <r>
      <rPr>
        <b/>
        <sz val="10"/>
        <color rgb="FF000000"/>
        <rFont val="Cambria"/>
        <family val="1"/>
        <charset val="238"/>
        <scheme val="major"/>
      </rPr>
      <t>Kukurydza</t>
    </r>
    <r>
      <rPr>
        <sz val="10"/>
        <color rgb="FF000000"/>
        <rFont val="Cambria"/>
        <family val="1"/>
        <charset val="238"/>
        <scheme val="major"/>
      </rPr>
      <t xml:space="preserve"> - ziarno na popkorn do prażenia</t>
    </r>
  </si>
  <si>
    <r>
      <rPr>
        <b/>
        <sz val="10"/>
        <rFont val="Cambria"/>
        <family val="1"/>
        <charset val="238"/>
        <scheme val="major"/>
      </rPr>
      <t>Barszcz czerwony w proszku</t>
    </r>
    <r>
      <rPr>
        <sz val="10"/>
        <rFont val="Cambria"/>
        <family val="1"/>
        <charset val="238"/>
        <scheme val="major"/>
      </rPr>
      <t xml:space="preserve"> (bez konserwantów, sztucznych barwników, tłuszczu palmowego. Skład: sok z buraków czerwonych (10% i powyżej), ekstrakt drożdżowy,aromaty, przyprawy)</t>
    </r>
  </si>
  <si>
    <r>
      <rPr>
        <b/>
        <sz val="10"/>
        <color rgb="FF000000"/>
        <rFont val="Cambria"/>
        <family val="1"/>
        <charset val="238"/>
        <scheme val="major"/>
      </rPr>
      <t>Ananas</t>
    </r>
    <r>
      <rPr>
        <sz val="10"/>
        <color rgb="FF000000"/>
        <rFont val="Cambria"/>
        <family val="1"/>
        <charset val="238"/>
        <scheme val="major"/>
      </rPr>
      <t xml:space="preserve"> plastry/kostka</t>
    </r>
  </si>
  <si>
    <t>opak. pow. 0,2 kg-0,5 kg</t>
  </si>
  <si>
    <r>
      <rPr>
        <b/>
        <sz val="10"/>
        <color rgb="FF000000"/>
        <rFont val="Cambria"/>
        <family val="1"/>
        <charset val="238"/>
        <scheme val="major"/>
      </rPr>
      <t>Brzoskwinie</t>
    </r>
    <r>
      <rPr>
        <sz val="10"/>
        <color rgb="FF000000"/>
        <rFont val="Cambria"/>
        <family val="1"/>
        <charset val="238"/>
        <scheme val="major"/>
      </rPr>
      <t xml:space="preserve"> połówki </t>
    </r>
  </si>
  <si>
    <r>
      <rPr>
        <b/>
        <sz val="10"/>
        <color rgb="FF000000"/>
        <rFont val="Cambria"/>
        <family val="1"/>
        <charset val="238"/>
        <scheme val="major"/>
      </rPr>
      <t>Budyń</t>
    </r>
    <r>
      <rPr>
        <sz val="10"/>
        <color rgb="FF000000"/>
        <rFont val="Cambria"/>
        <family val="1"/>
        <charset val="238"/>
        <scheme val="major"/>
      </rPr>
      <t xml:space="preserve"> - różne smaki typu Winiary lub produkt równoważny ………………………………………………….</t>
    </r>
  </si>
  <si>
    <t>51g</t>
  </si>
  <si>
    <t>od 1-1,5 kg</t>
  </si>
  <si>
    <t>pow. 1kg</t>
  </si>
  <si>
    <r>
      <rPr>
        <b/>
        <sz val="10"/>
        <color rgb="FF000000"/>
        <rFont val="Cambria"/>
        <family val="1"/>
        <charset val="238"/>
        <scheme val="major"/>
      </rPr>
      <t xml:space="preserve">Chilli płatki </t>
    </r>
    <r>
      <rPr>
        <sz val="10"/>
        <color rgb="FF000000"/>
        <rFont val="Cambria"/>
        <family val="1"/>
        <charset val="238"/>
        <scheme val="major"/>
      </rPr>
      <t>Prymat lub produkt równoważny ………………………………………………….</t>
    </r>
  </si>
  <si>
    <r>
      <rPr>
        <b/>
        <sz val="10"/>
        <color theme="1"/>
        <rFont val="Cambria"/>
        <family val="1"/>
        <charset val="238"/>
        <scheme val="major"/>
      </rPr>
      <t>Cebulka konserwowa</t>
    </r>
    <r>
      <rPr>
        <sz val="10"/>
        <color theme="1"/>
        <rFont val="Cambria"/>
        <family val="1"/>
        <charset val="238"/>
        <scheme val="major"/>
      </rPr>
      <t xml:space="preserve">  </t>
    </r>
  </si>
  <si>
    <t>op. 140g</t>
  </si>
  <si>
    <r>
      <rPr>
        <b/>
        <sz val="10"/>
        <color theme="1"/>
        <rFont val="Cambria"/>
        <family val="1"/>
        <charset val="238"/>
        <scheme val="major"/>
      </rPr>
      <t xml:space="preserve">Chipsy  Lays </t>
    </r>
    <r>
      <rPr>
        <sz val="10"/>
        <color theme="1"/>
        <rFont val="Cambria"/>
        <family val="1"/>
        <charset val="238"/>
        <scheme val="major"/>
      </rPr>
      <t>- różne smaki (Skład: ziemniaki, olej, sól, ostra papryka w proszku,cebula, aromaty) lub produkt równoważny ………………………………………………….</t>
    </r>
  </si>
  <si>
    <t>opak. min.0,5 kg-1 kg</t>
  </si>
  <si>
    <r>
      <rPr>
        <b/>
        <sz val="10"/>
        <color rgb="FF000000"/>
        <rFont val="Cambria"/>
        <family val="1"/>
        <charset val="238"/>
        <scheme val="major"/>
      </rPr>
      <t xml:space="preserve">Curry - </t>
    </r>
    <r>
      <rPr>
        <sz val="10"/>
        <color rgb="FF000000"/>
        <rFont val="Cambria"/>
        <family val="1"/>
        <charset val="238"/>
        <scheme val="major"/>
      </rPr>
      <t xml:space="preserve"> typu Prymat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</si>
  <si>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Cynamon mielony</t>
    </r>
    <r>
      <rPr>
        <sz val="10"/>
        <color rgb="FF000000"/>
        <rFont val="Cambria"/>
        <family val="1"/>
        <charset val="238"/>
        <scheme val="major"/>
      </rPr>
      <t xml:space="preserve"> - typu  Prymat lub produkt równoważny ………………………………………………….</t>
    </r>
  </si>
  <si>
    <r>
      <rPr>
        <b/>
        <sz val="10"/>
        <rFont val="Cambria"/>
        <family val="1"/>
        <charset val="238"/>
        <scheme val="major"/>
      </rPr>
      <t>Czekolada mleczna</t>
    </r>
    <r>
      <rPr>
        <sz val="10"/>
        <rFont val="Cambria"/>
        <family val="1"/>
        <charset val="238"/>
        <scheme val="major"/>
      </rPr>
      <t>. Skład: Masa kakaowa minimum 30%, Bez: Oleju palmowego, Emulgatora E476, GMO</t>
    </r>
  </si>
  <si>
    <r>
      <rPr>
        <b/>
        <sz val="10"/>
        <color rgb="FF000000"/>
        <rFont val="Cambria"/>
        <family val="1"/>
        <charset val="238"/>
        <scheme val="major"/>
      </rPr>
      <t xml:space="preserve">Czekolada gorzka. </t>
    </r>
    <r>
      <rPr>
        <sz val="10"/>
        <color rgb="FF000000"/>
        <rFont val="Cambria"/>
        <family val="1"/>
        <charset val="238"/>
        <scheme val="major"/>
      </rPr>
      <t>Skład:  Masa kakaowa minimum: 70%. Bez: Oleju palmowego, Emulgatora E476, GMO</t>
    </r>
  </si>
  <si>
    <r>
      <rPr>
        <b/>
        <sz val="10"/>
        <color theme="1"/>
        <rFont val="Cambria"/>
        <family val="1"/>
        <charset val="238"/>
        <scheme val="major"/>
      </rPr>
      <t>Herbata czarna ekspresowa</t>
    </r>
    <r>
      <rPr>
        <sz val="10"/>
        <color theme="1"/>
        <rFont val="Cambria"/>
        <family val="1"/>
        <charset val="238"/>
        <scheme val="major"/>
      </rPr>
      <t xml:space="preserve"> typu Lipton ( z młodych listków) lub produkt równoważny 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</si>
  <si>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 xml:space="preserve">Herbata czarna </t>
    </r>
    <r>
      <rPr>
        <sz val="10"/>
        <color theme="1"/>
        <rFont val="Cambria"/>
        <family val="1"/>
        <charset val="238"/>
        <scheme val="major"/>
      </rPr>
      <t>kopertowana typu Lipton ( z młodych listków)  lub produkt równoważny 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</si>
  <si>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>Kakao</t>
    </r>
    <r>
      <rPr>
        <sz val="10"/>
        <color theme="1"/>
        <rFont val="Cambria"/>
        <family val="1"/>
        <charset val="238"/>
        <scheme val="major"/>
      </rPr>
      <t xml:space="preserve"> (ekstra ciemne) typu Decomorreno lub produkt równoważny …………………………………………..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</si>
  <si>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Kasza gryczana prażona</t>
    </r>
    <r>
      <rPr>
        <sz val="10"/>
        <color rgb="FF000000"/>
        <rFont val="Cambria"/>
        <family val="1"/>
        <charset val="238"/>
        <scheme val="major"/>
      </rPr>
      <t xml:space="preserve"> - po ugotowaniu sypka, bez obcych zanieczyszczeń i zapachów</t>
    </r>
  </si>
  <si>
    <r>
      <rPr>
        <b/>
        <sz val="10"/>
        <color rgb="FF000000"/>
        <rFont val="Cambria"/>
        <family val="1"/>
        <charset val="238"/>
        <scheme val="major"/>
      </rPr>
      <t>Koncentrat buraczany</t>
    </r>
    <r>
      <rPr>
        <sz val="10"/>
        <color rgb="FF000000"/>
        <rFont val="Cambria"/>
        <family val="1"/>
        <charset val="238"/>
        <scheme val="major"/>
      </rPr>
      <t xml:space="preserve"> - zagęszczony sok z buraków ćwikłowych pow.55% -  typu Krakus butelka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</si>
  <si>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Koncentrat pomidorowy</t>
    </r>
    <r>
      <rPr>
        <sz val="10"/>
        <color rgb="FF000000"/>
        <rFont val="Cambria"/>
        <family val="1"/>
        <charset val="238"/>
        <scheme val="major"/>
      </rPr>
      <t xml:space="preserve"> - o ekstrakcie pow. 28%, pomidory o dobrze wyczuwalnym smaku, zapachu pomidora, nie zawierający konserwantów, wzmacniaczy smaków, aromatów barwników</t>
    </r>
    <r>
      <rPr>
        <b/>
        <sz val="10"/>
        <color rgb="FF000000"/>
        <rFont val="Cambria"/>
        <family val="1"/>
        <charset val="238"/>
        <scheme val="major"/>
      </rPr>
      <t xml:space="preserve"> </t>
    </r>
    <r>
      <rPr>
        <sz val="10"/>
        <color rgb="FF000000"/>
        <rFont val="Cambria"/>
        <family val="1"/>
        <charset val="238"/>
        <scheme val="major"/>
      </rPr>
      <t>- Knorr</t>
    </r>
    <r>
      <rPr>
        <b/>
        <sz val="10"/>
        <color rgb="FF000000"/>
        <rFont val="Cambria"/>
        <family val="1"/>
        <charset val="238"/>
        <scheme val="major"/>
      </rPr>
      <t xml:space="preserve"> </t>
    </r>
    <r>
      <rPr>
        <sz val="10"/>
        <color rgb="FF000000"/>
        <rFont val="Cambria"/>
        <family val="1"/>
        <charset val="238"/>
        <scheme val="major"/>
      </rPr>
      <t>lub produkt równoważny ………………………………………………….</t>
    </r>
  </si>
  <si>
    <r>
      <rPr>
        <b/>
        <sz val="10"/>
        <rFont val="Cambria"/>
        <family val="1"/>
        <charset val="238"/>
        <scheme val="major"/>
      </rPr>
      <t>Maggi</t>
    </r>
    <r>
      <rPr>
        <sz val="10"/>
        <rFont val="Cambria"/>
        <family val="1"/>
        <charset val="238"/>
        <scheme val="major"/>
      </rPr>
      <t xml:space="preserve"> przyprawa w płynie do zup typu Winiary lub Prymat lub produkt równoważny ………………………………………………….</t>
    </r>
  </si>
  <si>
    <t>opak .2-3.kg</t>
  </si>
  <si>
    <t>opak  od 2.kg</t>
  </si>
  <si>
    <t>opak od 2.kg</t>
  </si>
  <si>
    <t>opak od 0,5 kg</t>
  </si>
  <si>
    <t>opak od 2kg</t>
  </si>
  <si>
    <t>opak od 1kg</t>
  </si>
  <si>
    <t>opak od 400g</t>
  </si>
  <si>
    <t>opak. Od 400g</t>
  </si>
  <si>
    <t xml:space="preserve">od 250g </t>
  </si>
  <si>
    <t>od 1 kg</t>
  </si>
  <si>
    <r>
      <rPr>
        <b/>
        <sz val="10"/>
        <color rgb="FF000000"/>
        <rFont val="Cambria"/>
        <family val="1"/>
        <charset val="238"/>
        <scheme val="major"/>
      </rPr>
      <t>Miód naturalny</t>
    </r>
    <r>
      <rPr>
        <sz val="10"/>
        <color rgb="FF000000"/>
        <rFont val="Cambria"/>
        <family val="1"/>
        <charset val="238"/>
        <scheme val="major"/>
      </rPr>
      <t xml:space="preserve"> - konsystencję gęstego płynu </t>
    </r>
  </si>
  <si>
    <t>op. 5kg</t>
  </si>
  <si>
    <r>
      <rPr>
        <b/>
        <sz val="10"/>
        <color rgb="FF000000"/>
        <rFont val="Cambria"/>
        <family val="1"/>
        <charset val="238"/>
        <scheme val="major"/>
      </rPr>
      <t xml:space="preserve">Ogórek konserwowy </t>
    </r>
    <r>
      <rPr>
        <sz val="10"/>
        <color rgb="FF000000"/>
        <rFont val="Cambria"/>
        <family val="1"/>
        <charset val="238"/>
        <scheme val="major"/>
      </rPr>
      <t>- chrupki, kształtny, jędrny w zalewie słodko-kwasnej.</t>
    </r>
  </si>
  <si>
    <r>
      <rPr>
        <b/>
        <sz val="10"/>
        <color theme="1"/>
        <rFont val="Cambria"/>
        <family val="1"/>
        <charset val="238"/>
        <scheme val="major"/>
      </rPr>
      <t xml:space="preserve">Olej rzepakowy </t>
    </r>
    <r>
      <rPr>
        <sz val="10"/>
        <color theme="1"/>
        <rFont val="Cambria"/>
        <family val="1"/>
        <charset val="238"/>
        <scheme val="major"/>
      </rPr>
      <t>z I tłoczenia, filtrowany na zimno, kwasy tłuszczowe jednonasycone pow. 63g na 100g</t>
    </r>
  </si>
  <si>
    <r>
      <t xml:space="preserve">Orzeszki ziemne  </t>
    </r>
    <r>
      <rPr>
        <sz val="10"/>
        <color theme="1"/>
        <rFont val="Cambria"/>
        <family val="1"/>
        <charset val="238"/>
        <scheme val="major"/>
      </rPr>
      <t>Felix lub produkt równoważny …………………………………..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</si>
  <si>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>Paluszki solone</t>
    </r>
    <r>
      <rPr>
        <sz val="10"/>
        <color theme="1"/>
        <rFont val="Cambria"/>
        <family val="1"/>
        <charset val="238"/>
        <scheme val="major"/>
      </rPr>
      <t xml:space="preserve"> typu Beskidzkie lub produkt równoważny …………………………………..</t>
    </r>
  </si>
  <si>
    <t>70g</t>
  </si>
  <si>
    <t>słoik od 2kg</t>
  </si>
  <si>
    <t>słoik od 3700g</t>
  </si>
  <si>
    <r>
      <rPr>
        <b/>
        <sz val="10"/>
        <color rgb="FF000000"/>
        <rFont val="Cambria"/>
        <family val="1"/>
        <charset val="238"/>
        <scheme val="major"/>
      </rPr>
      <t>Papryka konserwowa jalapeno</t>
    </r>
    <r>
      <rPr>
        <sz val="10"/>
        <color rgb="FF000000"/>
        <rFont val="Cambria"/>
        <family val="1"/>
        <charset val="238"/>
        <scheme val="major"/>
      </rPr>
      <t xml:space="preserve"> - ćwiartki o grubym miąższu, chrupka, jędrna, o jednolitej  barwie, </t>
    </r>
  </si>
  <si>
    <r>
      <rPr>
        <b/>
        <sz val="10"/>
        <color rgb="FF000000"/>
        <rFont val="Cambria"/>
        <family val="1"/>
        <charset val="238"/>
        <scheme val="major"/>
      </rPr>
      <t>Pieczarki konserwowe</t>
    </r>
    <r>
      <rPr>
        <sz val="10"/>
        <color rgb="FF000000"/>
        <rFont val="Cambria"/>
        <family val="1"/>
        <charset val="238"/>
        <scheme val="major"/>
      </rPr>
      <t xml:space="preserve"> - całe grzyby, o zamkniętych kapeluszach i krótko obciętych trzonkach, jędrne, zatopione w tradycyjnej, delikatnej octowej zalewie, </t>
    </r>
  </si>
  <si>
    <r>
      <rPr>
        <b/>
        <sz val="10"/>
        <color rgb="FF000000"/>
        <rFont val="Cambria"/>
        <family val="1"/>
        <charset val="238"/>
        <scheme val="major"/>
      </rPr>
      <t>Pieprz czarny mielony</t>
    </r>
    <r>
      <rPr>
        <sz val="10"/>
        <color rgb="FF000000"/>
        <rFont val="Cambria"/>
        <family val="1"/>
        <charset val="238"/>
        <scheme val="major"/>
      </rPr>
      <t xml:space="preserve"> - 100%, o intensywnym zapachu i smaku świeżego pieprzu -  typu Prymat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</si>
  <si>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Papryka ostra</t>
    </r>
    <r>
      <rPr>
        <sz val="10"/>
        <color rgb="FF000000"/>
        <rFont val="Cambria"/>
        <family val="1"/>
        <charset val="238"/>
        <scheme val="major"/>
      </rPr>
      <t xml:space="preserve"> mielona -kolor czerwony, konsystencja sypka, zapach swoisty dla papryki - typu Prymat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</si>
  <si>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 xml:space="preserve">Ryż paraboliczny </t>
    </r>
    <r>
      <rPr>
        <sz val="10"/>
        <color rgb="FF000000"/>
        <rFont val="Cambria"/>
        <family val="1"/>
        <charset val="238"/>
        <scheme val="major"/>
      </rPr>
      <t>- ziarno pełne, długie, lekkie, oczyszczone z łusek, naturalnie o wydłużonym kształcie, po ugotowaniu się nie sklejajacy, sypki, nie łamiący się, typu Knorr lub produkt równoważny ………………………………………………….</t>
    </r>
  </si>
  <si>
    <r>
      <rPr>
        <b/>
        <sz val="10"/>
        <color theme="1"/>
        <rFont val="Cambria"/>
        <family val="1"/>
        <charset val="238"/>
        <scheme val="major"/>
      </rPr>
      <t>Słonecznik łuskany</t>
    </r>
    <r>
      <rPr>
        <sz val="10"/>
        <color theme="1"/>
        <rFont val="Cambria"/>
        <family val="1"/>
        <charset val="238"/>
        <scheme val="major"/>
      </rPr>
      <t xml:space="preserve"> - ziarno całe, nie pokruszone,  </t>
    </r>
  </si>
  <si>
    <t xml:space="preserve">od 900 g </t>
  </si>
  <si>
    <t>opak max 0,5kg</t>
  </si>
  <si>
    <r>
      <t xml:space="preserve">wiaderko od </t>
    </r>
    <r>
      <rPr>
        <sz val="10"/>
        <rFont val="Cambria"/>
        <family val="1"/>
        <charset val="238"/>
        <scheme val="major"/>
      </rPr>
      <t>3 kg</t>
    </r>
  </si>
  <si>
    <r>
      <rPr>
        <b/>
        <sz val="10"/>
        <rFont val="Cambria"/>
        <family val="1"/>
        <charset val="238"/>
        <scheme val="major"/>
      </rPr>
      <t>Pieprz czarny młotkowany</t>
    </r>
    <r>
      <rPr>
        <sz val="10"/>
        <rFont val="Cambria"/>
        <family val="1"/>
        <charset val="238"/>
        <scheme val="major"/>
      </rPr>
      <t xml:space="preserve"> o intensywnym zapachu i smaku świezego pieprzu </t>
    </r>
  </si>
  <si>
    <r>
      <rPr>
        <b/>
        <sz val="10"/>
        <rFont val="Cambria"/>
        <family val="1"/>
        <charset val="238"/>
        <scheme val="major"/>
      </rPr>
      <t>Przyprawa do kurczaka</t>
    </r>
    <r>
      <rPr>
        <sz val="10"/>
        <rFont val="Cambria"/>
        <family val="1"/>
        <charset val="238"/>
        <scheme val="major"/>
      </rPr>
      <t xml:space="preserve">  i dań z drobiu. Skład: papryka słodka, czosnek bez glutaminianu sodu, konserwantów, sztucznych barwników typu Delikat, Prymat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</si>
  <si>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Żurek  w proszku</t>
    </r>
    <r>
      <rPr>
        <sz val="10"/>
        <color rgb="FF000000"/>
        <rFont val="Cambria"/>
        <family val="1"/>
        <charset val="238"/>
        <scheme val="major"/>
      </rPr>
      <t xml:space="preserve"> typu Winiary lub produkt równoważny ………………………………………..</t>
    </r>
  </si>
  <si>
    <t>op 1kg</t>
  </si>
  <si>
    <r>
      <rPr>
        <b/>
        <sz val="10"/>
        <color rgb="FF000000"/>
        <rFont val="Cambria"/>
        <family val="1"/>
        <charset val="238"/>
        <scheme val="major"/>
      </rPr>
      <t>Czosnek</t>
    </r>
    <r>
      <rPr>
        <sz val="10"/>
        <color rgb="FF000000"/>
        <rFont val="Cambria"/>
        <family val="1"/>
        <charset val="238"/>
        <scheme val="major"/>
      </rPr>
      <t xml:space="preserve"> </t>
    </r>
    <r>
      <rPr>
        <b/>
        <sz val="10"/>
        <color rgb="FF000000"/>
        <rFont val="Cambria"/>
        <family val="1"/>
        <charset val="238"/>
        <scheme val="major"/>
      </rPr>
      <t>granulowany</t>
    </r>
    <r>
      <rPr>
        <sz val="10"/>
        <color rgb="FF000000"/>
        <rFont val="Cambria"/>
        <family val="1"/>
        <charset val="238"/>
        <scheme val="major"/>
      </rPr>
      <t xml:space="preserve"> typu Prymat lub produkt równoważny …………………………………………</t>
    </r>
  </si>
  <si>
    <r>
      <rPr>
        <b/>
        <sz val="10"/>
        <rFont val="Cambria"/>
        <family val="1"/>
        <charset val="238"/>
        <scheme val="major"/>
      </rPr>
      <t xml:space="preserve">Frytura </t>
    </r>
    <r>
      <rPr>
        <sz val="10"/>
        <rFont val="Cambria"/>
        <family val="1"/>
        <charset val="238"/>
        <scheme val="major"/>
      </rPr>
      <t xml:space="preserve"> - wysoki udział kwasów tłuszczowych nasyconych, poddana procesowi rafinacji, wysoki punkt dymienia pow.220°C,</t>
    </r>
  </si>
  <si>
    <t xml:space="preserve">pow. 20l/op </t>
  </si>
  <si>
    <t>pow. 0,15kg</t>
  </si>
  <si>
    <t>pow. 0,30kg</t>
  </si>
  <si>
    <r>
      <rPr>
        <b/>
        <sz val="10"/>
        <rFont val="Cambria"/>
        <family val="1"/>
        <charset val="238"/>
        <scheme val="major"/>
      </rPr>
      <t xml:space="preserve">Kawa ziarnista Crema </t>
    </r>
    <r>
      <rPr>
        <sz val="10"/>
        <rFont val="Cambria"/>
        <family val="1"/>
        <charset val="238"/>
        <scheme val="major"/>
      </rPr>
      <t xml:space="preserve"> typu Lavazza  100% arabica lub produkt równoważny ………………………………..</t>
    </r>
  </si>
  <si>
    <t>op. pow. 200g</t>
  </si>
  <si>
    <r>
      <rPr>
        <b/>
        <sz val="10"/>
        <rFont val="Cambria"/>
        <family val="1"/>
        <charset val="238"/>
        <scheme val="major"/>
      </rPr>
      <t>Papryka konserwowa peperoni</t>
    </r>
    <r>
      <rPr>
        <sz val="10"/>
        <rFont val="Cambria"/>
        <family val="1"/>
        <charset val="238"/>
        <scheme val="major"/>
      </rPr>
      <t xml:space="preserve"> - o grubym miąższu, chrupka, jędrna, o jednolitej czerwonej barwie, zalewa o smaku łagodnym słodko-kwaśnym,</t>
    </r>
  </si>
  <si>
    <t>od 300g</t>
  </si>
  <si>
    <t>opak. od1kg</t>
  </si>
  <si>
    <t xml:space="preserve">  puszka od 400g</t>
  </si>
  <si>
    <r>
      <rPr>
        <b/>
        <sz val="10"/>
        <color rgb="FF000000"/>
        <rFont val="Cambria"/>
        <family val="1"/>
        <charset val="238"/>
        <scheme val="major"/>
      </rPr>
      <t>Imbir suszony, mielony</t>
    </r>
    <r>
      <rPr>
        <sz val="10"/>
        <color rgb="FF000000"/>
        <rFont val="Cambria"/>
        <family val="1"/>
        <charset val="238"/>
        <scheme val="major"/>
      </rPr>
      <t xml:space="preserve"> typu Prymat lub produkt równoważny ………………………………………………………………..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</si>
  <si>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>Karczochy</t>
    </r>
    <r>
      <rPr>
        <sz val="10"/>
        <color theme="1"/>
        <rFont val="Cambria"/>
        <family val="1"/>
        <charset val="238"/>
        <scheme val="major"/>
      </rPr>
      <t xml:space="preserve"> serca w zalewie</t>
    </r>
  </si>
  <si>
    <t>op. od 0,2 kg</t>
  </si>
  <si>
    <r>
      <rPr>
        <b/>
        <sz val="10"/>
        <color theme="1"/>
        <rFont val="Cambria"/>
        <family val="1"/>
        <charset val="238"/>
        <scheme val="major"/>
      </rPr>
      <t>Ketchup łagodny</t>
    </r>
    <r>
      <rPr>
        <sz val="10"/>
        <color theme="1"/>
        <rFont val="Cambria"/>
        <family val="1"/>
        <charset val="238"/>
        <scheme val="major"/>
      </rPr>
      <t xml:space="preserve"> - pow.100 g pomidorów na 100 g - Farutex lub produkt równoważny …………..………..</t>
    </r>
  </si>
  <si>
    <t>wiadro pow. 3kg</t>
  </si>
  <si>
    <r>
      <rPr>
        <b/>
        <sz val="10"/>
        <rFont val="Cambria"/>
        <family val="1"/>
        <charset val="238"/>
        <scheme val="major"/>
      </rPr>
      <t>Ketchup saszetki</t>
    </r>
    <r>
      <rPr>
        <sz val="10"/>
        <rFont val="Cambria"/>
        <family val="1"/>
        <charset val="238"/>
        <scheme val="major"/>
      </rPr>
      <t xml:space="preserve">  lub produkt równoważny …………………………………</t>
    </r>
  </si>
  <si>
    <t>Produkt gastron. od 4 kg</t>
  </si>
  <si>
    <r>
      <rPr>
        <b/>
        <sz val="10"/>
        <rFont val="Cambria"/>
        <family val="1"/>
        <charset val="238"/>
        <scheme val="major"/>
      </rPr>
      <t xml:space="preserve">Krem czekoladowy </t>
    </r>
    <r>
      <rPr>
        <sz val="10"/>
        <rFont val="Cambria"/>
        <family val="1"/>
        <charset val="238"/>
        <scheme val="major"/>
      </rPr>
      <t>typu Nutella słoik lub produkt równoważny ……………………………….</t>
    </r>
  </si>
  <si>
    <t>5kg-25 kg</t>
  </si>
  <si>
    <t>opak min0,2 kg- 1 kg</t>
  </si>
  <si>
    <r>
      <rPr>
        <b/>
        <sz val="10"/>
        <color rgb="FF000000"/>
        <rFont val="Cambria"/>
        <family val="1"/>
        <charset val="238"/>
        <scheme val="major"/>
      </rPr>
      <t xml:space="preserve">Majonez </t>
    </r>
    <r>
      <rPr>
        <sz val="10"/>
        <color rgb="FF000000"/>
        <rFont val="Cambria"/>
        <family val="1"/>
        <charset val="238"/>
        <scheme val="major"/>
      </rPr>
      <t>- Gęsta, kremowa konsystencja - Skład: olej roślinny, żółtka jaj od 5%, przyprawy np. typu Winiary lub produkt równoważny ………………………………………………….</t>
    </r>
  </si>
  <si>
    <t>małe opakowanie</t>
  </si>
  <si>
    <r>
      <t xml:space="preserve">Oregano suszone </t>
    </r>
    <r>
      <rPr>
        <sz val="10"/>
        <color theme="1"/>
        <rFont val="Cambria"/>
        <family val="1"/>
        <charset val="238"/>
        <scheme val="major"/>
      </rPr>
      <t>- aromatyczny smak</t>
    </r>
  </si>
  <si>
    <r>
      <rPr>
        <b/>
        <sz val="10"/>
        <color rgb="FF000000"/>
        <rFont val="Cambria"/>
        <family val="1"/>
        <charset val="238"/>
        <scheme val="major"/>
      </rPr>
      <t xml:space="preserve">Papryka słodka mielona </t>
    </r>
    <r>
      <rPr>
        <sz val="10"/>
        <color rgb="FF000000"/>
        <rFont val="Cambria"/>
        <family val="1"/>
        <charset val="238"/>
        <scheme val="major"/>
      </rPr>
      <t>-kolor czerwony, konsystencja sypka, zapach swoisty dla papryki-</t>
    </r>
    <r>
      <rPr>
        <b/>
        <sz val="10"/>
        <color rgb="FF000000"/>
        <rFont val="Cambria"/>
        <family val="1"/>
        <charset val="238"/>
        <scheme val="major"/>
      </rPr>
      <t xml:space="preserve"> </t>
    </r>
    <r>
      <rPr>
        <sz val="10"/>
        <color rgb="FF000000"/>
        <rFont val="Cambria"/>
        <family val="1"/>
        <charset val="238"/>
        <scheme val="major"/>
      </rPr>
      <t xml:space="preserve"> typu Prymat lub produkt równoważny ………………………………………..</t>
    </r>
  </si>
  <si>
    <r>
      <rPr>
        <b/>
        <sz val="10"/>
        <rFont val="Cambria"/>
        <family val="1"/>
        <charset val="238"/>
        <scheme val="major"/>
      </rPr>
      <t>Pomidory suszone</t>
    </r>
    <r>
      <rPr>
        <sz val="10"/>
        <rFont val="Cambria"/>
        <family val="1"/>
        <charset val="238"/>
        <scheme val="major"/>
      </rPr>
      <t xml:space="preserve"> w zalewie typu ROLNIK  lub produkt równoważny ………………………………………………….</t>
    </r>
  </si>
  <si>
    <t>Płatki kukurydziane</t>
  </si>
  <si>
    <r>
      <t xml:space="preserve">Sezam - </t>
    </r>
    <r>
      <rPr>
        <sz val="10"/>
        <color rgb="FF000000"/>
        <rFont val="Cambria"/>
        <family val="1"/>
        <charset val="238"/>
        <scheme val="major"/>
      </rPr>
      <t xml:space="preserve">ziarno pełne, oczyszczone z łusek, naturalnym kształcie </t>
    </r>
  </si>
  <si>
    <t>opak od 0,7 kg</t>
  </si>
  <si>
    <r>
      <rPr>
        <b/>
        <sz val="10"/>
        <color rgb="FF000000"/>
        <rFont val="Cambria"/>
        <family val="1"/>
        <charset val="238"/>
        <scheme val="major"/>
      </rPr>
      <t>Sos słodko kwaśny</t>
    </r>
    <r>
      <rPr>
        <sz val="10"/>
        <color rgb="FF000000"/>
        <rFont val="Cambria"/>
        <family val="1"/>
        <charset val="238"/>
        <scheme val="major"/>
      </rPr>
      <t xml:space="preserve"> </t>
    </r>
  </si>
  <si>
    <t>150g</t>
  </si>
  <si>
    <t>produkt gastronomiczny</t>
  </si>
  <si>
    <r>
      <t xml:space="preserve">Sól - </t>
    </r>
    <r>
      <rPr>
        <sz val="10"/>
        <color rgb="FF000000"/>
        <rFont val="Cambria"/>
        <family val="1"/>
        <charset val="238"/>
        <scheme val="major"/>
      </rPr>
      <t>biała, bez zanieczyszczeń</t>
    </r>
  </si>
  <si>
    <t>Syrop malinowy</t>
  </si>
  <si>
    <r>
      <rPr>
        <b/>
        <sz val="10"/>
        <color theme="1"/>
        <rFont val="Cambria"/>
        <family val="1"/>
        <charset val="238"/>
        <scheme val="major"/>
      </rPr>
      <t xml:space="preserve">Syrop klonowy </t>
    </r>
    <r>
      <rPr>
        <sz val="10"/>
        <color theme="1"/>
        <rFont val="Cambria"/>
        <family val="1"/>
        <charset val="238"/>
        <scheme val="major"/>
      </rPr>
      <t>o składzie czysty syrop klonowy</t>
    </r>
  </si>
  <si>
    <r>
      <rPr>
        <b/>
        <sz val="10"/>
        <color rgb="FF000000"/>
        <rFont val="Cambria"/>
        <family val="1"/>
        <charset val="238"/>
        <scheme val="major"/>
      </rPr>
      <t>WAFEL PRINCE POLO</t>
    </r>
    <r>
      <rPr>
        <sz val="10"/>
        <color rgb="FF000000"/>
        <rFont val="Cambria"/>
        <family val="1"/>
        <charset val="238"/>
        <scheme val="major"/>
      </rPr>
      <t xml:space="preserve"> lub produkt równoważny ………………………………………………….</t>
    </r>
  </si>
  <si>
    <t>Żelatyna wieprzowa</t>
  </si>
  <si>
    <r>
      <t xml:space="preserve">Żurawina suszona </t>
    </r>
    <r>
      <rPr>
        <sz val="10"/>
        <color rgb="FF000000"/>
        <rFont val="Cambria"/>
        <family val="1"/>
        <charset val="238"/>
        <scheme val="major"/>
      </rPr>
      <t>- jędrna, o intensywnym kolorze</t>
    </r>
  </si>
  <si>
    <t>Żurek naturalny w płynie</t>
  </si>
  <si>
    <r>
      <rPr>
        <b/>
        <sz val="10"/>
        <color rgb="FF000000"/>
        <rFont val="Cambria"/>
        <family val="1"/>
        <charset val="238"/>
        <scheme val="major"/>
      </rPr>
      <t>Bazylia</t>
    </r>
    <r>
      <rPr>
        <sz val="10"/>
        <color rgb="FF000000"/>
        <rFont val="Cambria"/>
        <family val="1"/>
        <charset val="238"/>
        <scheme val="major"/>
      </rPr>
      <t xml:space="preserve"> - ziele suszone liście 100%</t>
    </r>
  </si>
  <si>
    <r>
      <t xml:space="preserve">Chrzan tarty </t>
    </r>
    <r>
      <rPr>
        <sz val="10"/>
        <color rgb="FF000000"/>
        <rFont val="Cambria"/>
        <family val="1"/>
        <charset val="238"/>
        <scheme val="major"/>
      </rPr>
      <t>- o intensywnym smaku i zapachu chrzanu</t>
    </r>
  </si>
  <si>
    <r>
      <t xml:space="preserve">Ciastka konferencyjne kruche jasne/ kakaowe/ z nadzieniem/ czekoladowe </t>
    </r>
    <r>
      <rPr>
        <sz val="10"/>
        <rFont val="Cambria"/>
        <family val="1"/>
        <charset val="238"/>
        <scheme val="major"/>
      </rPr>
      <t>- delikatne, słodkie, estetyczne ciastka z dobrej jakości składników</t>
    </r>
  </si>
  <si>
    <t xml:space="preserve">Ciasto francuskie </t>
  </si>
  <si>
    <t>Produkt gastronomiczny                                 (nie detal tj. płaty 40x60 cm w kartonie)</t>
  </si>
  <si>
    <r>
      <rPr>
        <b/>
        <sz val="10"/>
        <color theme="1"/>
        <rFont val="Cambria"/>
        <family val="1"/>
        <charset val="238"/>
        <scheme val="major"/>
      </rPr>
      <t>Drożdże</t>
    </r>
    <r>
      <rPr>
        <sz val="10"/>
        <color theme="1"/>
        <rFont val="Cambria"/>
        <family val="1"/>
        <charset val="238"/>
        <scheme val="major"/>
      </rPr>
      <t xml:space="preserve"> świeże</t>
    </r>
  </si>
  <si>
    <t>100g/szt (małe opakowanie)</t>
  </si>
  <si>
    <r>
      <rPr>
        <b/>
        <sz val="10"/>
        <rFont val="Cambria"/>
        <family val="1"/>
        <charset val="238"/>
        <scheme val="major"/>
      </rPr>
      <t>Dynia</t>
    </r>
    <r>
      <rPr>
        <sz val="10"/>
        <rFont val="Cambria"/>
        <family val="1"/>
        <charset val="238"/>
        <scheme val="major"/>
      </rPr>
      <t xml:space="preserve"> pestki </t>
    </r>
  </si>
  <si>
    <t>Produkt gastronomiczny                              duże op ok. 1kg</t>
  </si>
  <si>
    <r>
      <rPr>
        <b/>
        <sz val="10"/>
        <color rgb="FF000000"/>
        <rFont val="Cambria"/>
        <family val="1"/>
        <charset val="238"/>
        <scheme val="major"/>
      </rPr>
      <t>Gałka muszkatołowa</t>
    </r>
    <r>
      <rPr>
        <sz val="10"/>
        <color rgb="FF000000"/>
        <rFont val="Cambria"/>
        <family val="1"/>
        <charset val="238"/>
        <scheme val="major"/>
      </rPr>
      <t xml:space="preserve"> mielona - o intensywnym aromacie </t>
    </r>
  </si>
  <si>
    <r>
      <rPr>
        <b/>
        <sz val="10"/>
        <color rgb="FF000000"/>
        <rFont val="Cambria"/>
        <family val="1"/>
        <charset val="238"/>
        <scheme val="major"/>
      </rPr>
      <t>Goździki</t>
    </r>
    <r>
      <rPr>
        <sz val="10"/>
        <color rgb="FF000000"/>
        <rFont val="Cambria"/>
        <family val="1"/>
        <charset val="238"/>
        <scheme val="major"/>
      </rPr>
      <t xml:space="preserve"> </t>
    </r>
  </si>
  <si>
    <r>
      <t>Kasza jaglana -</t>
    </r>
    <r>
      <rPr>
        <sz val="10"/>
        <color rgb="FF000000"/>
        <rFont val="Cambria"/>
        <family val="1"/>
        <charset val="238"/>
        <scheme val="major"/>
      </rPr>
      <t xml:space="preserve"> bez obcych zanieczyszczeń i zapachów</t>
    </r>
  </si>
  <si>
    <r>
      <t xml:space="preserve">Kasza pęczak </t>
    </r>
    <r>
      <rPr>
        <sz val="10"/>
        <rFont val="Cambria"/>
        <family val="1"/>
        <charset val="238"/>
        <scheme val="major"/>
      </rPr>
      <t>-  bez obcych zanieczyszczeń i zapachów</t>
    </r>
  </si>
  <si>
    <r>
      <rPr>
        <b/>
        <sz val="10"/>
        <color theme="1"/>
        <rFont val="Cambria"/>
        <family val="1"/>
        <charset val="238"/>
        <scheme val="major"/>
      </rPr>
      <t>Kawa zbożowa</t>
    </r>
    <r>
      <rPr>
        <sz val="10"/>
        <color theme="1"/>
        <rFont val="Cambria"/>
        <family val="1"/>
        <charset val="238"/>
        <scheme val="major"/>
      </rPr>
      <t xml:space="preserve"> - zboża 80%</t>
    </r>
  </si>
  <si>
    <t xml:space="preserve">Koperek suszony </t>
  </si>
  <si>
    <t>Jabłko prażone</t>
  </si>
  <si>
    <t>Ziele angielskie</t>
  </si>
  <si>
    <r>
      <t xml:space="preserve">Makaron kokardki </t>
    </r>
    <r>
      <rPr>
        <sz val="10"/>
        <rFont val="Cambria"/>
        <family val="1"/>
        <charset val="238"/>
        <scheme val="major"/>
      </rPr>
      <t xml:space="preserve">- po ugotowaniu nie lepiący się, sprężysty, nie kruszący się podczas płukania, zachowywać oryginalny kształt </t>
    </r>
  </si>
  <si>
    <r>
      <t xml:space="preserve">Makaron w kształcie ryżu </t>
    </r>
    <r>
      <rPr>
        <sz val="10"/>
        <color rgb="FF000000"/>
        <rFont val="Cambria"/>
        <family val="1"/>
        <charset val="238"/>
        <scheme val="major"/>
      </rPr>
      <t xml:space="preserve">- po ugotowaniu nie lepiący się, sprężysty, nie kruszący się podczas płukania, zachowywać oryginalny kształt </t>
    </r>
  </si>
  <si>
    <r>
      <rPr>
        <b/>
        <sz val="10"/>
        <color theme="1"/>
        <rFont val="Cambria"/>
        <family val="1"/>
        <charset val="238"/>
        <scheme val="major"/>
      </rPr>
      <t xml:space="preserve">Kawa mielona- </t>
    </r>
    <r>
      <rPr>
        <sz val="10"/>
        <color theme="1"/>
        <rFont val="Cambria"/>
        <family val="1"/>
        <charset val="238"/>
        <scheme val="major"/>
      </rPr>
      <t>Kawa o mocnym, pełnym smaku z wyraźnie wyczuwalną nutką goryczki,</t>
    </r>
    <r>
      <rPr>
        <b/>
        <sz val="10"/>
        <color theme="1"/>
        <rFont val="Cambria"/>
        <family val="1"/>
        <charset val="238"/>
        <scheme val="major"/>
      </rPr>
      <t xml:space="preserve"> </t>
    </r>
    <r>
      <rPr>
        <sz val="10"/>
        <color theme="1"/>
        <rFont val="Cambria"/>
        <family val="1"/>
        <charset val="238"/>
        <scheme val="major"/>
      </rPr>
      <t xml:space="preserve"> typu Jacobs Cronat Gold lub produkt równoważny 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</si>
  <si>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Koncentrat szczawiowy</t>
    </r>
    <r>
      <rPr>
        <sz val="10"/>
        <color rgb="FF000000"/>
        <rFont val="Cambria"/>
        <family val="1"/>
        <charset val="238"/>
        <scheme val="major"/>
      </rPr>
      <t xml:space="preserve"> - bez włókien</t>
    </r>
  </si>
  <si>
    <r>
      <rPr>
        <b/>
        <sz val="10"/>
        <color rgb="FF000000"/>
        <rFont val="Cambria"/>
        <family val="1"/>
        <charset val="238"/>
        <scheme val="major"/>
      </rPr>
      <t>Makaron penne rurka</t>
    </r>
    <r>
      <rPr>
        <sz val="10"/>
        <color rgb="FF000000"/>
        <rFont val="Cambria"/>
        <family val="1"/>
        <charset val="238"/>
        <scheme val="major"/>
      </rPr>
      <t xml:space="preserve"> - po ugotowaniu nie lepiący się, sprężysty, nie kruszący się podczas płukania, zachowujący oryginalny kształt - typu Knorr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</si>
  <si>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 xml:space="preserve">Makaron kolanka </t>
    </r>
    <r>
      <rPr>
        <sz val="10"/>
        <color rgb="FF000000"/>
        <rFont val="Cambria"/>
        <family val="1"/>
        <charset val="238"/>
        <scheme val="major"/>
      </rPr>
      <t>- po ugotowaniu nie lepiący się, sprężysty, nie kruszący się podczas płukania, zachowujący oryginalny kształt -  typu Lubella, Knorr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</si>
  <si>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Makaron świderki</t>
    </r>
    <r>
      <rPr>
        <sz val="10"/>
        <color rgb="FF000000"/>
        <rFont val="Cambria"/>
        <family val="1"/>
        <charset val="238"/>
        <scheme val="major"/>
      </rPr>
      <t xml:space="preserve"> - po ugotowaniu nie lepiący się, sprężysty, nie kruszący się podczas płukania, zachowujący oryginalny kształt - typu Lubell, Knorr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</si>
  <si>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Makaron świderki kolorowy</t>
    </r>
    <r>
      <rPr>
        <sz val="10"/>
        <color rgb="FF000000"/>
        <rFont val="Cambria"/>
        <family val="1"/>
        <charset val="238"/>
        <scheme val="major"/>
      </rPr>
      <t xml:space="preserve">  - po ugotowaniu nie lepiący się, sprężysty, nie kruszący się podczas płukania, zachowujący oryginalny kształt -  typu Knorr lub produkt równoważny ………………………………………..</t>
    </r>
  </si>
  <si>
    <r>
      <t>Kasza orkiszowa</t>
    </r>
    <r>
      <rPr>
        <sz val="10"/>
        <color rgb="FF000000"/>
        <rFont val="Cambria"/>
        <family val="1"/>
        <charset val="238"/>
        <scheme val="major"/>
      </rPr>
      <t xml:space="preserve"> - po ugotowaniu sypka, bez obcych zanieczyszczeń i zapachów.</t>
    </r>
  </si>
  <si>
    <r>
      <t>Makaron bezglutenowy</t>
    </r>
    <r>
      <rPr>
        <sz val="10"/>
        <color rgb="FF000000"/>
        <rFont val="Cambria"/>
        <family val="1"/>
        <charset val="238"/>
        <scheme val="major"/>
      </rPr>
      <t xml:space="preserve"> - po ugotowaniu nie lepiący się, sprężysty, nie kruszący się podczas płukania, zachowujący oryginalny kształt </t>
    </r>
  </si>
  <si>
    <r>
      <rPr>
        <b/>
        <sz val="10"/>
        <color rgb="FF000000"/>
        <rFont val="Cambria"/>
        <family val="1"/>
        <charset val="238"/>
        <scheme val="major"/>
      </rPr>
      <t xml:space="preserve">Makaron lasagne - </t>
    </r>
    <r>
      <rPr>
        <sz val="10"/>
        <color rgb="FF000000"/>
        <rFont val="Cambria"/>
        <family val="1"/>
        <charset val="238"/>
        <scheme val="major"/>
      </rPr>
      <t>po ugotowaniu nie lepiący się, sprężysty, nie kruszący się podczas płukania, zachowujący oryginalny kształt - typu Knorr lub Lubella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</si>
  <si>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Makaron łazanki -</t>
    </r>
    <r>
      <rPr>
        <sz val="10"/>
        <color rgb="FF000000"/>
        <rFont val="Cambria"/>
        <family val="1"/>
        <charset val="238"/>
        <scheme val="major"/>
      </rPr>
      <t xml:space="preserve"> po ugotowaniu nie lepiący się, sprężysty, nie kruszący się podczas płukania, zachowujący oryginalny kształt - typu Knorr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</si>
  <si>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Makaron nitki</t>
    </r>
    <r>
      <rPr>
        <sz val="10"/>
        <color rgb="FF000000"/>
        <rFont val="Cambria"/>
        <family val="1"/>
        <charset val="238"/>
        <scheme val="major"/>
      </rPr>
      <t xml:space="preserve"> - po ugotowaniu nie lepiący się, sprężysty, nie kruszący się podczas płukania, zachowujący oryginalny kształt -  typu Lubella,  Knorr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</si>
  <si>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 xml:space="preserve">Makaron razowy </t>
    </r>
    <r>
      <rPr>
        <sz val="10"/>
        <color rgb="FF000000"/>
        <rFont val="Cambria"/>
        <family val="1"/>
        <charset val="238"/>
        <scheme val="major"/>
      </rPr>
      <t>- po ugotowaniu nie lepiący się, sprężysty, nie kruszący się podczas płukania, zachowujący oryginalny kształt -  typu Knorr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</si>
  <si>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 xml:space="preserve">Makaron spaghetti </t>
    </r>
    <r>
      <rPr>
        <sz val="10"/>
        <color rgb="FF000000"/>
        <rFont val="Cambria"/>
        <family val="1"/>
        <charset val="238"/>
        <scheme val="major"/>
      </rPr>
      <t xml:space="preserve"> - po ugotowaniu nie lepiący się, sprężysty, nie kruszący się podczas płukania, zachowujący oryginalny kształt - typu Lubella, Knorr lub produkt równoważny ………………………………………..</t>
    </r>
  </si>
  <si>
    <r>
      <rPr>
        <b/>
        <sz val="10"/>
        <rFont val="Cambria"/>
        <family val="1"/>
        <charset val="238"/>
        <scheme val="major"/>
      </rPr>
      <t xml:space="preserve">Makaron tagliattella, </t>
    </r>
    <r>
      <rPr>
        <sz val="10"/>
        <rFont val="Cambria"/>
        <family val="1"/>
        <charset val="238"/>
        <scheme val="major"/>
      </rPr>
      <t>wstążka - po ugotowaniu nie lepiący się, sprężysty, nie kruszący się podczas płukania, zachowujący oryginalny kształt - typu Lubella, Knorr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</si>
  <si>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Makaron tortellini</t>
    </r>
    <r>
      <rPr>
        <sz val="10"/>
        <color rgb="FF000000"/>
        <rFont val="Cambria"/>
        <family val="1"/>
        <charset val="238"/>
        <scheme val="major"/>
      </rPr>
      <t xml:space="preserve"> typu AFC - po ugotowaniu nie lepiący się, sprężysty, nie kruszący się podczas płukania, zachowujący oryginalny kształt  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</si>
  <si>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 xml:space="preserve">Makaron zacierka </t>
    </r>
    <r>
      <rPr>
        <sz val="10"/>
        <color rgb="FF000000"/>
        <rFont val="Cambria"/>
        <family val="1"/>
        <charset val="238"/>
        <scheme val="major"/>
      </rPr>
      <t>- po ugotowaniu nie lepiący się, sprężysty, nie kruszący się podczas płukania, zachowujący oryginalny kształt -  typu Hugli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</si>
  <si>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Mąka pszenna</t>
    </r>
    <r>
      <rPr>
        <sz val="10"/>
        <color rgb="FF000000"/>
        <rFont val="Cambria"/>
        <family val="1"/>
        <charset val="238"/>
        <scheme val="major"/>
      </rPr>
      <t xml:space="preserve"> </t>
    </r>
    <r>
      <rPr>
        <b/>
        <sz val="10"/>
        <color rgb="FF000000"/>
        <rFont val="Cambria"/>
        <family val="1"/>
        <charset val="238"/>
        <scheme val="major"/>
      </rPr>
      <t>Durum</t>
    </r>
    <r>
      <rPr>
        <sz val="10"/>
        <color rgb="FF000000"/>
        <rFont val="Cambria"/>
        <family val="1"/>
        <charset val="238"/>
        <scheme val="major"/>
      </rPr>
      <t xml:space="preserve"> na pizza włoską typ 00 lub (semolina)</t>
    </r>
  </si>
  <si>
    <r>
      <rPr>
        <b/>
        <sz val="10"/>
        <color theme="1"/>
        <rFont val="Cambria"/>
        <family val="1"/>
        <charset val="238"/>
        <scheme val="major"/>
      </rPr>
      <t>Kawa rozpuszczalna</t>
    </r>
    <r>
      <rPr>
        <sz val="10"/>
        <color theme="1"/>
        <rFont val="Cambria"/>
        <family val="1"/>
        <charset val="238"/>
        <scheme val="major"/>
      </rPr>
      <t xml:space="preserve"> - liofilizowana -  Kawa o mocnym, pełnym smaku z wyraźnie wyczuwalną nutką goryczki, typu Jacobs Cronat Gold lub produkt równoważny ……………………………….</t>
    </r>
  </si>
  <si>
    <r>
      <t xml:space="preserve">Rodzynki - </t>
    </r>
    <r>
      <rPr>
        <sz val="10"/>
        <color rgb="FF000000"/>
        <rFont val="Cambria"/>
        <family val="1"/>
        <charset val="238"/>
        <scheme val="major"/>
      </rPr>
      <t>jędrne, średnio wysuszone</t>
    </r>
  </si>
  <si>
    <t>Śliwka suszona</t>
  </si>
  <si>
    <r>
      <rPr>
        <b/>
        <sz val="10"/>
        <color rgb="FF000000"/>
        <rFont val="Cambria"/>
        <family val="1"/>
        <charset val="238"/>
        <scheme val="major"/>
      </rPr>
      <t xml:space="preserve">Kukurydza </t>
    </r>
    <r>
      <rPr>
        <sz val="10"/>
        <color rgb="FF000000"/>
        <rFont val="Cambria"/>
        <family val="1"/>
        <charset val="238"/>
        <scheme val="major"/>
      </rPr>
      <t>konserwowa</t>
    </r>
  </si>
  <si>
    <r>
      <rPr>
        <b/>
        <sz val="10"/>
        <rFont val="Cambria"/>
        <family val="1"/>
        <charset val="238"/>
        <scheme val="major"/>
      </rPr>
      <t>Przypraw do grilla</t>
    </r>
    <r>
      <rPr>
        <sz val="10"/>
        <rFont val="Cambria"/>
        <family val="1"/>
        <charset val="238"/>
        <scheme val="major"/>
      </rPr>
      <t xml:space="preserve"> typu Prymat lub produkt równoważny ……………………………………………..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</si>
  <si>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Przyprawa do potraw t</t>
    </r>
    <r>
      <rPr>
        <sz val="10"/>
        <color rgb="FF000000"/>
        <rFont val="Cambria"/>
        <family val="1"/>
        <charset val="238"/>
        <scheme val="major"/>
      </rPr>
      <t>ypu Kucharek,Wegeta. Skład: bez dodatku: substancji konserwujących, sól, warzywa suszone (15,5%): marchew, pasternak, ziemniak, cebula, pietruszka, seler, cukier, skrobia, pieprz czarny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</si>
  <si>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Mąka żytnia razowa</t>
    </r>
    <r>
      <rPr>
        <sz val="10"/>
        <color rgb="FF000000"/>
        <rFont val="Cambria"/>
        <family val="1"/>
        <charset val="238"/>
        <scheme val="major"/>
      </rPr>
      <t xml:space="preserve"> TYP 2000 </t>
    </r>
  </si>
  <si>
    <r>
      <rPr>
        <b/>
        <sz val="10"/>
        <rFont val="Cambria"/>
        <family val="1"/>
        <charset val="238"/>
        <scheme val="major"/>
      </rPr>
      <t xml:space="preserve">Musztarda francuska </t>
    </r>
    <r>
      <rPr>
        <sz val="10"/>
        <rFont val="Cambria"/>
        <family val="1"/>
        <charset val="238"/>
        <scheme val="major"/>
      </rPr>
      <t>typu Fanex lub produkt równoważny 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</si>
  <si>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Cukier biały</t>
    </r>
    <r>
      <rPr>
        <sz val="10"/>
        <color rgb="FF000000"/>
        <rFont val="Cambria"/>
        <family val="1"/>
        <charset val="238"/>
        <scheme val="major"/>
      </rPr>
      <t xml:space="preserve"> jednoporcjowy, paluszek ( 5g/szt)</t>
    </r>
  </si>
  <si>
    <r>
      <rPr>
        <b/>
        <sz val="10"/>
        <rFont val="Cambria"/>
        <family val="1"/>
        <charset val="238"/>
        <scheme val="major"/>
      </rPr>
      <t xml:space="preserve">Cukier trzcinowy </t>
    </r>
    <r>
      <rPr>
        <sz val="10"/>
        <rFont val="Cambria"/>
        <family val="1"/>
        <charset val="238"/>
        <scheme val="major"/>
      </rPr>
      <t>jednoporcjowany, paluszek  (5g/szt)</t>
    </r>
  </si>
  <si>
    <r>
      <rPr>
        <b/>
        <sz val="10"/>
        <color rgb="FF000000"/>
        <rFont val="Cambria"/>
        <family val="1"/>
        <charset val="238"/>
        <scheme val="major"/>
      </rPr>
      <t xml:space="preserve">Cukierki czekoladowe </t>
    </r>
    <r>
      <rPr>
        <sz val="10"/>
        <color rgb="FF000000"/>
        <rFont val="Cambria"/>
        <family val="1"/>
        <charset val="238"/>
        <scheme val="major"/>
      </rPr>
      <t>- typu Mieszanka Wedlowska lub produkt równoważny ………………………………………………….</t>
    </r>
  </si>
  <si>
    <t>opakowanie od 0,15 kg</t>
  </si>
  <si>
    <r>
      <t>Bombonierka -</t>
    </r>
    <r>
      <rPr>
        <sz val="10"/>
        <color rgb="FF000000"/>
        <rFont val="Cambria"/>
        <family val="1"/>
        <charset val="238"/>
        <scheme val="major"/>
      </rPr>
      <t xml:space="preserve"> typu Raffaello, Merci lub produkt równoważny ………………………………………………….</t>
    </r>
  </si>
  <si>
    <t>Mąka kukurydziana</t>
  </si>
  <si>
    <t>Ilość</t>
  </si>
  <si>
    <t>III</t>
  </si>
  <si>
    <t>Całkowita kwota netto w PLN (kolumna IV x kolumna V)</t>
  </si>
  <si>
    <t>Jednostka miary</t>
  </si>
  <si>
    <t>Cena jednostkowa bez podatku VAT w PLN</t>
  </si>
  <si>
    <t>puszka do 0,5 kg</t>
  </si>
  <si>
    <t>opak 1,kg</t>
  </si>
  <si>
    <t>puszka 250g</t>
  </si>
  <si>
    <t>opak min 0,05 kg</t>
  </si>
  <si>
    <r>
      <rPr>
        <b/>
        <sz val="10"/>
        <color rgb="FF000000"/>
        <rFont val="Cambria"/>
        <family val="1"/>
        <charset val="238"/>
        <scheme val="major"/>
      </rPr>
      <t>Makaron ryżowy</t>
    </r>
    <r>
      <rPr>
        <sz val="10"/>
        <color rgb="FF000000"/>
        <rFont val="Cambria"/>
        <family val="1"/>
        <charset val="238"/>
        <scheme val="major"/>
      </rPr>
      <t xml:space="preserve"> bezglutenowy</t>
    </r>
  </si>
  <si>
    <t>Musztarda jednoporcjowa</t>
  </si>
  <si>
    <r>
      <rPr>
        <b/>
        <sz val="10"/>
        <color rgb="FF000000"/>
        <rFont val="Cambria"/>
        <family val="1"/>
        <charset val="238"/>
        <scheme val="major"/>
      </rPr>
      <t xml:space="preserve">Papryka konserwowa </t>
    </r>
    <r>
      <rPr>
        <sz val="10"/>
        <color rgb="FF000000"/>
        <rFont val="Cambria"/>
        <family val="1"/>
        <charset val="238"/>
        <scheme val="major"/>
      </rPr>
      <t>- o grubym miąższu, chrupka, jędrna, o jednolitej czerwonej barwie, zalewa o smaku łagodnym słodko-kwaśnym,</t>
    </r>
  </si>
  <si>
    <r>
      <rPr>
        <b/>
        <sz val="10"/>
        <rFont val="Cambria"/>
        <family val="1"/>
        <charset val="238"/>
        <scheme val="major"/>
      </rPr>
      <t xml:space="preserve">Ryż brązowy </t>
    </r>
    <r>
      <rPr>
        <sz val="10"/>
        <rFont val="Cambria"/>
        <family val="1"/>
        <charset val="238"/>
        <scheme val="major"/>
      </rPr>
      <t>-  ziarno pełne, długie, o naturalnie o wydłużonym kształcie, po ugotowaniu nie sklejajacy, sypki, nie łamiący się -  typu Britta lub produkt równoważny ………………………………………………….</t>
    </r>
  </si>
  <si>
    <r>
      <rPr>
        <b/>
        <sz val="10"/>
        <color theme="1"/>
        <rFont val="Cambria"/>
        <family val="1"/>
        <charset val="238"/>
        <scheme val="major"/>
      </rPr>
      <t>Sos amerykański</t>
    </r>
    <r>
      <rPr>
        <sz val="10"/>
        <color theme="1"/>
        <rFont val="Cambria"/>
        <family val="1"/>
        <charset val="238"/>
        <scheme val="major"/>
      </rPr>
      <t xml:space="preserve"> typu Fanex lub produkt równoważny ………………………………………………..</t>
    </r>
  </si>
  <si>
    <t>Sól biała jednoporcjowa</t>
  </si>
  <si>
    <r>
      <rPr>
        <b/>
        <sz val="10"/>
        <color rgb="FF000000"/>
        <rFont val="Cambria"/>
        <family val="1"/>
        <charset val="238"/>
        <scheme val="major"/>
      </rPr>
      <t>Kolendra</t>
    </r>
    <r>
      <rPr>
        <sz val="10"/>
        <color rgb="FF000000"/>
        <rFont val="Cambria"/>
        <family val="1"/>
        <charset val="238"/>
        <scheme val="major"/>
      </rPr>
      <t xml:space="preserve">  suszona</t>
    </r>
  </si>
  <si>
    <t>Pieprz w  zalewie</t>
  </si>
  <si>
    <t>FORMULARZ CENOWY CRZPU-6-2022   -  ZAŁĄCZNIK NR 2 DO SWZ</t>
  </si>
  <si>
    <r>
      <rPr>
        <b/>
        <sz val="10"/>
        <color theme="1"/>
        <rFont val="Cambria"/>
        <family val="1"/>
        <charset val="238"/>
        <scheme val="major"/>
      </rPr>
      <t>Krem balsamiczny</t>
    </r>
    <r>
      <rPr>
        <sz val="10"/>
        <color theme="1"/>
        <rFont val="Cambria"/>
        <family val="1"/>
        <charset val="238"/>
        <scheme val="major"/>
      </rPr>
      <t xml:space="preserve"> 0,5 kg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</si>
</sst>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8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color rgb="FF000000"/>
      <name val="Cambria"/>
      <family val="1"/>
      <charset val="238"/>
      <scheme val="major"/>
    </font>
    <font>
      <sz val="11"/>
      <color rgb="FFFF0000"/>
      <name val="Czcionka tekstu podstawowego"/>
      <family val="2"/>
      <charset val="238"/>
    </font>
    <font>
      <b/>
      <i/>
      <sz val="16"/>
      <color theme="1"/>
      <name val="Cambria"/>
      <family val="1"/>
      <charset val="238"/>
      <scheme val="major"/>
    </font>
    <font>
      <b/>
      <i/>
      <sz val="10"/>
      <color theme="1"/>
      <name val="Cambria"/>
      <family val="1"/>
      <charset val="238"/>
      <scheme val="major"/>
    </font>
    <font>
      <sz val="10"/>
      <color rgb="FFFF0000"/>
      <name val="Cambria"/>
      <family val="1"/>
      <charset val="238"/>
      <scheme val="major"/>
    </font>
    <font>
      <sz val="9"/>
      <color rgb="FF00000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1"/>
      <name val="Czcionka tekstu podstawowego"/>
      <family val="2"/>
      <charset val="238"/>
    </font>
    <font>
      <b/>
      <sz val="10"/>
      <color rgb="FF000000"/>
      <name val="Cambria"/>
      <family val="1"/>
      <charset val="238"/>
      <scheme val="major"/>
    </font>
    <font>
      <sz val="11"/>
      <color theme="1"/>
      <name val="Czcionka tekstu podstawowego"/>
      <family val="2"/>
      <charset val="238"/>
    </font>
    <font>
      <b/>
      <sz val="10"/>
      <name val="Cambria"/>
      <family val="1"/>
      <charset val="238"/>
      <scheme val="major"/>
    </font>
    <font>
      <b/>
      <sz val="9"/>
      <color rgb="FF000000"/>
      <name val="Cambria"/>
      <family val="1"/>
      <charset val="238"/>
      <scheme val="major"/>
    </font>
    <font>
      <sz val="10"/>
      <name val="Czcionka tekstu podstawowego"/>
      <family val="2"/>
      <charset val="238"/>
    </font>
    <font>
      <sz val="10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8">
    <xf numFmtId="0" fontId="0" fillId="0" borderId="0" xfId="0"/>
    <xf numFmtId="0" fontId="3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3" fillId="0" borderId="0" xfId="0" applyFont="1"/>
    <xf numFmtId="0" fontId="8" fillId="0" borderId="0" xfId="0" applyFont="1"/>
    <xf numFmtId="0" fontId="5" fillId="0" borderId="0" xfId="0" applyFont="1"/>
    <xf numFmtId="0" fontId="10" fillId="0" borderId="0" xfId="0" applyFont="1"/>
    <xf numFmtId="0" fontId="1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9" fontId="3" fillId="4" borderId="5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9" fontId="10" fillId="4" borderId="5" xfId="0" applyNumberFormat="1" applyFont="1" applyFill="1" applyBorder="1" applyAlignment="1">
      <alignment horizontal="center" vertical="center"/>
    </xf>
    <xf numFmtId="9" fontId="4" fillId="4" borderId="5" xfId="1" applyFont="1" applyFill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/>
    </xf>
    <xf numFmtId="164" fontId="12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5" borderId="0" xfId="0" applyFill="1"/>
    <xf numFmtId="16" fontId="10" fillId="4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164" fontId="4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164" fontId="10" fillId="4" borderId="5" xfId="0" applyNumberFormat="1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4" borderId="9" xfId="0" applyFont="1" applyFill="1" applyBorder="1" applyAlignment="1">
      <alignment horizontal="center" vertical="center" wrapText="1"/>
    </xf>
    <xf numFmtId="164" fontId="10" fillId="4" borderId="9" xfId="0" applyNumberFormat="1" applyFont="1" applyFill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9" fontId="3" fillId="4" borderId="9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9"/>
  <sheetViews>
    <sheetView tabSelected="1" workbookViewId="0">
      <pane ySplit="1" topLeftCell="A79" activePane="bottomLeft" state="frozen"/>
      <selection pane="bottomLeft" activeCell="B85" sqref="B85"/>
    </sheetView>
  </sheetViews>
  <sheetFormatPr defaultRowHeight="13.8"/>
  <cols>
    <col min="1" max="1" width="3.69921875" customWidth="1"/>
    <col min="2" max="2" width="45" customWidth="1"/>
    <col min="3" max="3" width="13.3984375" customWidth="1"/>
    <col min="4" max="4" width="6.3984375" customWidth="1"/>
    <col min="5" max="5" width="5.5" customWidth="1"/>
    <col min="6" max="6" width="7.59765625" customWidth="1"/>
    <col min="7" max="7" width="11.3984375" customWidth="1"/>
    <col min="8" max="8" width="5.09765625" customWidth="1"/>
    <col min="9" max="9" width="10.59765625" customWidth="1"/>
    <col min="10" max="10" width="16" customWidth="1"/>
    <col min="12" max="12" width="12.3984375" customWidth="1"/>
    <col min="13" max="13" width="12.69921875" customWidth="1"/>
  </cols>
  <sheetData>
    <row r="1" spans="1:17">
      <c r="I1" s="54"/>
      <c r="J1" s="54"/>
    </row>
    <row r="2" spans="1:17" ht="21" thickBot="1">
      <c r="A2" s="55" t="s">
        <v>348</v>
      </c>
      <c r="B2" s="55"/>
      <c r="C2" s="55"/>
      <c r="D2" s="55"/>
      <c r="E2" s="55"/>
      <c r="F2" s="55"/>
      <c r="G2" s="55"/>
      <c r="H2" s="55"/>
      <c r="I2" s="55"/>
      <c r="J2" s="55"/>
    </row>
    <row r="3" spans="1:17" ht="92.4">
      <c r="A3" s="56" t="s">
        <v>0</v>
      </c>
      <c r="B3" s="58" t="s">
        <v>1</v>
      </c>
      <c r="C3" s="8" t="s">
        <v>32</v>
      </c>
      <c r="D3" s="60" t="s">
        <v>334</v>
      </c>
      <c r="E3" s="66" t="s">
        <v>331</v>
      </c>
      <c r="F3" s="33" t="s">
        <v>335</v>
      </c>
      <c r="G3" s="62" t="s">
        <v>333</v>
      </c>
      <c r="H3" s="64" t="s">
        <v>10</v>
      </c>
      <c r="I3" s="64" t="s">
        <v>11</v>
      </c>
      <c r="J3" s="64" t="s">
        <v>2</v>
      </c>
      <c r="L3" s="19"/>
      <c r="M3" s="19"/>
    </row>
    <row r="4" spans="1:17" ht="14.4" thickBot="1">
      <c r="A4" s="57"/>
      <c r="B4" s="59"/>
      <c r="C4" s="9"/>
      <c r="D4" s="61"/>
      <c r="E4" s="67"/>
      <c r="F4" s="34" t="s">
        <v>12</v>
      </c>
      <c r="G4" s="63"/>
      <c r="H4" s="65"/>
      <c r="I4" s="65"/>
      <c r="J4" s="65"/>
    </row>
    <row r="5" spans="1:17" ht="14.4" thickBot="1">
      <c r="A5" s="47" t="s">
        <v>3</v>
      </c>
      <c r="B5" s="48" t="s">
        <v>4</v>
      </c>
      <c r="C5" s="48"/>
      <c r="D5" s="49" t="s">
        <v>332</v>
      </c>
      <c r="E5" s="39" t="s">
        <v>5</v>
      </c>
      <c r="F5" s="50" t="s">
        <v>6</v>
      </c>
      <c r="G5" s="51" t="s">
        <v>7</v>
      </c>
      <c r="H5" s="48" t="s">
        <v>8</v>
      </c>
      <c r="I5" s="48" t="s">
        <v>13</v>
      </c>
      <c r="J5" s="48" t="s">
        <v>14</v>
      </c>
    </row>
    <row r="6" spans="1:17" ht="35.1" customHeight="1">
      <c r="A6" s="40">
        <v>1</v>
      </c>
      <c r="B6" s="41" t="s">
        <v>187</v>
      </c>
      <c r="C6" s="42" t="s">
        <v>336</v>
      </c>
      <c r="D6" s="40" t="s">
        <v>9</v>
      </c>
      <c r="E6" s="38">
        <v>70</v>
      </c>
      <c r="F6" s="43">
        <v>0</v>
      </c>
      <c r="G6" s="44">
        <f t="shared" ref="G6:G35" si="0">E6*F6</f>
        <v>0</v>
      </c>
      <c r="H6" s="45">
        <v>0</v>
      </c>
      <c r="I6" s="46">
        <f>G6*H6</f>
        <v>0</v>
      </c>
      <c r="J6" s="46">
        <f>G6+I6</f>
        <v>0</v>
      </c>
      <c r="K6" s="3"/>
    </row>
    <row r="7" spans="1:17" ht="54" customHeight="1">
      <c r="A7" s="1">
        <v>2</v>
      </c>
      <c r="B7" s="23" t="s">
        <v>186</v>
      </c>
      <c r="C7" s="2" t="s">
        <v>337</v>
      </c>
      <c r="D7" s="2" t="s">
        <v>9</v>
      </c>
      <c r="E7" s="35">
        <v>5</v>
      </c>
      <c r="F7" s="37">
        <v>0</v>
      </c>
      <c r="G7" s="30">
        <f t="shared" si="0"/>
        <v>0</v>
      </c>
      <c r="H7" s="11">
        <v>0</v>
      </c>
      <c r="I7" s="10">
        <f t="shared" ref="I7:I69" si="1">G7*H7</f>
        <v>0</v>
      </c>
      <c r="J7" s="10">
        <f t="shared" ref="J7:J69" si="2">G7+I7</f>
        <v>0</v>
      </c>
      <c r="K7" s="3"/>
    </row>
    <row r="8" spans="1:17" s="7" customFormat="1" ht="35.1" customHeight="1">
      <c r="A8" s="1">
        <v>3</v>
      </c>
      <c r="B8" s="22" t="s">
        <v>281</v>
      </c>
      <c r="C8" s="2" t="s">
        <v>188</v>
      </c>
      <c r="D8" s="1" t="s">
        <v>9</v>
      </c>
      <c r="E8" s="35">
        <v>5</v>
      </c>
      <c r="F8" s="37">
        <v>0</v>
      </c>
      <c r="G8" s="30">
        <f t="shared" si="0"/>
        <v>0</v>
      </c>
      <c r="H8" s="11">
        <v>0</v>
      </c>
      <c r="I8" s="10">
        <f t="shared" si="1"/>
        <v>0</v>
      </c>
      <c r="J8" s="10">
        <f t="shared" si="2"/>
        <v>0</v>
      </c>
      <c r="K8" s="6"/>
    </row>
    <row r="9" spans="1:17" s="7" customFormat="1" ht="35.1" customHeight="1">
      <c r="A9" s="1">
        <v>4</v>
      </c>
      <c r="B9" s="24" t="s">
        <v>329</v>
      </c>
      <c r="C9" s="2" t="s">
        <v>328</v>
      </c>
      <c r="D9" s="1" t="s">
        <v>9</v>
      </c>
      <c r="E9" s="35">
        <v>2</v>
      </c>
      <c r="F9" s="37">
        <v>0</v>
      </c>
      <c r="G9" s="30">
        <f t="shared" si="0"/>
        <v>0</v>
      </c>
      <c r="H9" s="11">
        <v>0.23</v>
      </c>
      <c r="I9" s="10">
        <f t="shared" si="1"/>
        <v>0</v>
      </c>
      <c r="J9" s="10">
        <f t="shared" si="2"/>
        <v>0</v>
      </c>
      <c r="K9" s="6"/>
    </row>
    <row r="10" spans="1:17" ht="35.1" customHeight="1">
      <c r="A10" s="1">
        <v>5</v>
      </c>
      <c r="B10" s="22" t="s">
        <v>189</v>
      </c>
      <c r="C10" s="2" t="s">
        <v>338</v>
      </c>
      <c r="D10" s="1" t="s">
        <v>9</v>
      </c>
      <c r="E10" s="35">
        <v>20</v>
      </c>
      <c r="F10" s="37">
        <v>0</v>
      </c>
      <c r="G10" s="30">
        <f t="shared" si="0"/>
        <v>0</v>
      </c>
      <c r="H10" s="11">
        <v>0</v>
      </c>
      <c r="I10" s="10">
        <f t="shared" si="1"/>
        <v>0</v>
      </c>
      <c r="J10" s="10">
        <f t="shared" si="2"/>
        <v>0</v>
      </c>
      <c r="K10" s="3"/>
    </row>
    <row r="11" spans="1:17" ht="35.1" customHeight="1">
      <c r="A11" s="1">
        <v>6</v>
      </c>
      <c r="B11" s="22" t="s">
        <v>190</v>
      </c>
      <c r="C11" s="2" t="s">
        <v>192</v>
      </c>
      <c r="D11" s="1" t="s">
        <v>9</v>
      </c>
      <c r="E11" s="35">
        <v>10</v>
      </c>
      <c r="F11" s="37">
        <v>0</v>
      </c>
      <c r="G11" s="30">
        <f t="shared" si="0"/>
        <v>0</v>
      </c>
      <c r="H11" s="11">
        <v>0</v>
      </c>
      <c r="I11" s="10">
        <f t="shared" si="1"/>
        <v>0</v>
      </c>
      <c r="J11" s="10">
        <f t="shared" si="2"/>
        <v>0</v>
      </c>
      <c r="K11" s="3"/>
      <c r="Q11" s="20"/>
    </row>
    <row r="12" spans="1:17" ht="35.1" customHeight="1">
      <c r="A12" s="1">
        <v>7</v>
      </c>
      <c r="B12" s="22" t="s">
        <v>176</v>
      </c>
      <c r="C12" s="2" t="s">
        <v>87</v>
      </c>
      <c r="D12" s="2" t="s">
        <v>54</v>
      </c>
      <c r="E12" s="35">
        <v>10</v>
      </c>
      <c r="F12" s="37">
        <v>0</v>
      </c>
      <c r="G12" s="30">
        <f t="shared" si="0"/>
        <v>0</v>
      </c>
      <c r="H12" s="11">
        <v>0</v>
      </c>
      <c r="I12" s="10">
        <f t="shared" si="1"/>
        <v>0</v>
      </c>
      <c r="J12" s="10">
        <f t="shared" si="2"/>
        <v>0</v>
      </c>
      <c r="K12" s="3"/>
    </row>
    <row r="13" spans="1:17" ht="35.1" customHeight="1">
      <c r="A13" s="1">
        <v>8</v>
      </c>
      <c r="B13" s="22" t="s">
        <v>177</v>
      </c>
      <c r="C13" s="2" t="s">
        <v>191</v>
      </c>
      <c r="D13" s="2" t="s">
        <v>54</v>
      </c>
      <c r="E13" s="35">
        <v>200</v>
      </c>
      <c r="F13" s="37">
        <v>0</v>
      </c>
      <c r="G13" s="30">
        <f t="shared" si="0"/>
        <v>0</v>
      </c>
      <c r="H13" s="11">
        <v>0.23</v>
      </c>
      <c r="I13" s="10">
        <f t="shared" si="1"/>
        <v>0</v>
      </c>
      <c r="J13" s="10">
        <f t="shared" si="2"/>
        <v>0</v>
      </c>
      <c r="K13" s="3"/>
    </row>
    <row r="14" spans="1:17" ht="35.1" customHeight="1">
      <c r="A14" s="1">
        <v>9</v>
      </c>
      <c r="B14" s="22" t="s">
        <v>178</v>
      </c>
      <c r="C14" s="2" t="s">
        <v>88</v>
      </c>
      <c r="D14" s="2" t="s">
        <v>54</v>
      </c>
      <c r="E14" s="35">
        <v>200</v>
      </c>
      <c r="F14" s="37">
        <v>0</v>
      </c>
      <c r="G14" s="30">
        <f t="shared" si="0"/>
        <v>0</v>
      </c>
      <c r="H14" s="11">
        <v>0.23</v>
      </c>
      <c r="I14" s="10">
        <f t="shared" si="1"/>
        <v>0</v>
      </c>
      <c r="J14" s="10">
        <f t="shared" si="2"/>
        <v>0</v>
      </c>
      <c r="K14" s="3"/>
    </row>
    <row r="15" spans="1:17" ht="35.1" customHeight="1">
      <c r="A15" s="1">
        <v>10</v>
      </c>
      <c r="B15" s="22" t="s">
        <v>179</v>
      </c>
      <c r="C15" s="2" t="s">
        <v>90</v>
      </c>
      <c r="D15" s="2" t="s">
        <v>54</v>
      </c>
      <c r="E15" s="35">
        <v>200</v>
      </c>
      <c r="F15" s="37">
        <v>0</v>
      </c>
      <c r="G15" s="30">
        <f t="shared" si="0"/>
        <v>0</v>
      </c>
      <c r="H15" s="11">
        <v>0</v>
      </c>
      <c r="I15" s="10">
        <f t="shared" si="1"/>
        <v>0</v>
      </c>
      <c r="J15" s="10">
        <f t="shared" si="2"/>
        <v>0</v>
      </c>
      <c r="K15" s="3"/>
    </row>
    <row r="16" spans="1:17" ht="35.1" customHeight="1">
      <c r="A16" s="1">
        <v>11</v>
      </c>
      <c r="B16" s="24" t="s">
        <v>105</v>
      </c>
      <c r="C16" s="2" t="s">
        <v>248</v>
      </c>
      <c r="D16" s="2" t="s">
        <v>9</v>
      </c>
      <c r="E16" s="35">
        <v>3</v>
      </c>
      <c r="F16" s="37">
        <v>0</v>
      </c>
      <c r="G16" s="30">
        <f t="shared" si="0"/>
        <v>0</v>
      </c>
      <c r="H16" s="11">
        <v>0</v>
      </c>
      <c r="I16" s="10">
        <f t="shared" si="1"/>
        <v>0</v>
      </c>
      <c r="J16" s="10">
        <f t="shared" si="2"/>
        <v>0</v>
      </c>
      <c r="K16" s="3"/>
    </row>
    <row r="17" spans="1:11" ht="35.1" customHeight="1">
      <c r="A17" s="1">
        <v>12</v>
      </c>
      <c r="B17" s="25" t="s">
        <v>195</v>
      </c>
      <c r="C17" s="18" t="s">
        <v>126</v>
      </c>
      <c r="D17" s="1" t="s">
        <v>9</v>
      </c>
      <c r="E17" s="35">
        <v>6</v>
      </c>
      <c r="F17" s="37">
        <v>0</v>
      </c>
      <c r="G17" s="30">
        <f t="shared" si="0"/>
        <v>0</v>
      </c>
      <c r="H17" s="11">
        <v>0</v>
      </c>
      <c r="I17" s="10">
        <f t="shared" si="1"/>
        <v>0</v>
      </c>
      <c r="J17" s="10">
        <f t="shared" si="2"/>
        <v>0</v>
      </c>
      <c r="K17" s="3"/>
    </row>
    <row r="18" spans="1:11" ht="35.1" customHeight="1">
      <c r="A18" s="1">
        <v>13</v>
      </c>
      <c r="B18" s="22" t="s">
        <v>194</v>
      </c>
      <c r="C18" s="2" t="s">
        <v>339</v>
      </c>
      <c r="D18" s="1" t="s">
        <v>9</v>
      </c>
      <c r="E18" s="36">
        <v>1</v>
      </c>
      <c r="F18" s="37">
        <v>0</v>
      </c>
      <c r="G18" s="30">
        <f t="shared" si="0"/>
        <v>0</v>
      </c>
      <c r="H18" s="15">
        <v>0.08</v>
      </c>
      <c r="I18" s="10">
        <f t="shared" si="1"/>
        <v>0</v>
      </c>
      <c r="J18" s="10">
        <f t="shared" si="2"/>
        <v>0</v>
      </c>
      <c r="K18" s="3"/>
    </row>
    <row r="19" spans="1:11" ht="42" customHeight="1">
      <c r="A19" s="1">
        <v>14</v>
      </c>
      <c r="B19" s="25" t="s">
        <v>197</v>
      </c>
      <c r="C19" s="2" t="s">
        <v>196</v>
      </c>
      <c r="D19" s="1" t="s">
        <v>54</v>
      </c>
      <c r="E19" s="35">
        <v>100</v>
      </c>
      <c r="F19" s="37">
        <v>0</v>
      </c>
      <c r="G19" s="30">
        <f t="shared" si="0"/>
        <v>0</v>
      </c>
      <c r="H19" s="11">
        <v>0</v>
      </c>
      <c r="I19" s="10">
        <f t="shared" si="1"/>
        <v>0</v>
      </c>
      <c r="J19" s="10">
        <f t="shared" si="2"/>
        <v>0</v>
      </c>
      <c r="K19" s="3"/>
    </row>
    <row r="20" spans="1:11" ht="35.1" customHeight="1">
      <c r="A20" s="1">
        <v>15</v>
      </c>
      <c r="B20" s="24" t="s">
        <v>282</v>
      </c>
      <c r="C20" s="2" t="s">
        <v>56</v>
      </c>
      <c r="D20" s="1" t="s">
        <v>9</v>
      </c>
      <c r="E20" s="35">
        <v>20</v>
      </c>
      <c r="F20" s="37">
        <v>0</v>
      </c>
      <c r="G20" s="30">
        <f t="shared" si="0"/>
        <v>0</v>
      </c>
      <c r="H20" s="11">
        <v>0</v>
      </c>
      <c r="I20" s="10">
        <f t="shared" si="1"/>
        <v>0</v>
      </c>
      <c r="J20" s="10">
        <f t="shared" si="2"/>
        <v>0</v>
      </c>
      <c r="K20" s="3"/>
    </row>
    <row r="21" spans="1:11" ht="43.5" customHeight="1">
      <c r="A21" s="1">
        <v>16</v>
      </c>
      <c r="B21" s="26" t="s">
        <v>283</v>
      </c>
      <c r="C21" s="12" t="s">
        <v>193</v>
      </c>
      <c r="D21" s="13" t="s">
        <v>9</v>
      </c>
      <c r="E21" s="35">
        <v>50</v>
      </c>
      <c r="F21" s="37">
        <v>0</v>
      </c>
      <c r="G21" s="31">
        <f t="shared" si="0"/>
        <v>0</v>
      </c>
      <c r="H21" s="14">
        <v>0</v>
      </c>
      <c r="I21" s="10">
        <f t="shared" si="1"/>
        <v>0</v>
      </c>
      <c r="J21" s="10">
        <f t="shared" si="2"/>
        <v>0</v>
      </c>
      <c r="K21" s="3"/>
    </row>
    <row r="22" spans="1:11" s="5" customFormat="1" ht="35.1" customHeight="1">
      <c r="A22" s="1">
        <v>17</v>
      </c>
      <c r="B22" s="24" t="s">
        <v>106</v>
      </c>
      <c r="C22" s="2" t="s">
        <v>250</v>
      </c>
      <c r="D22" s="1" t="s">
        <v>9</v>
      </c>
      <c r="E22" s="35">
        <v>5</v>
      </c>
      <c r="F22" s="37">
        <v>0</v>
      </c>
      <c r="G22" s="30">
        <f t="shared" si="0"/>
        <v>0</v>
      </c>
      <c r="H22" s="11">
        <v>0</v>
      </c>
      <c r="I22" s="10">
        <f t="shared" si="1"/>
        <v>0</v>
      </c>
      <c r="J22" s="10">
        <f t="shared" si="2"/>
        <v>0</v>
      </c>
      <c r="K22" s="4"/>
    </row>
    <row r="23" spans="1:11" ht="35.1" customHeight="1">
      <c r="A23" s="1">
        <v>18</v>
      </c>
      <c r="B23" s="26" t="s">
        <v>284</v>
      </c>
      <c r="C23" s="2" t="s">
        <v>285</v>
      </c>
      <c r="D23" s="13" t="s">
        <v>9</v>
      </c>
      <c r="E23" s="35">
        <v>5</v>
      </c>
      <c r="F23" s="37">
        <v>0</v>
      </c>
      <c r="G23" s="30">
        <f t="shared" si="0"/>
        <v>0</v>
      </c>
      <c r="H23" s="14">
        <v>0</v>
      </c>
      <c r="I23" s="10">
        <f t="shared" si="1"/>
        <v>0</v>
      </c>
      <c r="J23" s="10">
        <f t="shared" si="2"/>
        <v>0</v>
      </c>
      <c r="K23" s="3"/>
    </row>
    <row r="24" spans="1:11" ht="35.1" customHeight="1">
      <c r="A24" s="1">
        <v>19</v>
      </c>
      <c r="B24" s="22" t="s">
        <v>180</v>
      </c>
      <c r="C24" s="2" t="s">
        <v>37</v>
      </c>
      <c r="D24" s="1" t="s">
        <v>9</v>
      </c>
      <c r="E24" s="35">
        <v>8</v>
      </c>
      <c r="F24" s="37">
        <v>0</v>
      </c>
      <c r="G24" s="30">
        <f t="shared" si="0"/>
        <v>0</v>
      </c>
      <c r="H24" s="11">
        <v>0</v>
      </c>
      <c r="I24" s="10">
        <f t="shared" si="1"/>
        <v>0</v>
      </c>
      <c r="J24" s="10">
        <f t="shared" si="2"/>
        <v>0</v>
      </c>
      <c r="K24" s="3"/>
    </row>
    <row r="25" spans="1:11" ht="35.1" customHeight="1">
      <c r="A25" s="1">
        <v>20</v>
      </c>
      <c r="B25" s="24" t="s">
        <v>17</v>
      </c>
      <c r="C25" s="2" t="s">
        <v>34</v>
      </c>
      <c r="D25" s="1" t="s">
        <v>9</v>
      </c>
      <c r="E25" s="35">
        <v>300</v>
      </c>
      <c r="F25" s="37">
        <v>0</v>
      </c>
      <c r="G25" s="30">
        <f t="shared" si="0"/>
        <v>0</v>
      </c>
      <c r="H25" s="11">
        <v>0.08</v>
      </c>
      <c r="I25" s="10">
        <f t="shared" si="1"/>
        <v>0</v>
      </c>
      <c r="J25" s="10">
        <f t="shared" si="2"/>
        <v>0</v>
      </c>
      <c r="K25" s="3"/>
    </row>
    <row r="26" spans="1:11" ht="35.1" customHeight="1">
      <c r="A26" s="1">
        <v>21</v>
      </c>
      <c r="B26" s="22" t="s">
        <v>325</v>
      </c>
      <c r="C26" s="2" t="s">
        <v>198</v>
      </c>
      <c r="D26" s="1" t="s">
        <v>9</v>
      </c>
      <c r="E26" s="35">
        <v>30</v>
      </c>
      <c r="F26" s="37">
        <v>0</v>
      </c>
      <c r="G26" s="30">
        <f t="shared" si="0"/>
        <v>0</v>
      </c>
      <c r="H26" s="11">
        <v>0.08</v>
      </c>
      <c r="I26" s="10">
        <f t="shared" si="1"/>
        <v>0</v>
      </c>
      <c r="J26" s="10">
        <f t="shared" si="2"/>
        <v>0</v>
      </c>
      <c r="K26" s="3"/>
    </row>
    <row r="27" spans="1:11" ht="35.1" customHeight="1">
      <c r="A27" s="1">
        <v>22</v>
      </c>
      <c r="B27" s="24" t="s">
        <v>18</v>
      </c>
      <c r="C27" s="2" t="s">
        <v>38</v>
      </c>
      <c r="D27" s="1" t="s">
        <v>9</v>
      </c>
      <c r="E27" s="35">
        <v>10</v>
      </c>
      <c r="F27" s="37">
        <v>0</v>
      </c>
      <c r="G27" s="30">
        <f t="shared" si="0"/>
        <v>0</v>
      </c>
      <c r="H27" s="11">
        <v>0.08</v>
      </c>
      <c r="I27" s="10">
        <f t="shared" si="1"/>
        <v>0</v>
      </c>
      <c r="J27" s="10">
        <f t="shared" si="2"/>
        <v>0</v>
      </c>
      <c r="K27" s="3"/>
    </row>
    <row r="28" spans="1:11" ht="35.1" customHeight="1">
      <c r="A28" s="1">
        <v>23</v>
      </c>
      <c r="B28" s="23" t="s">
        <v>326</v>
      </c>
      <c r="C28" s="12" t="s">
        <v>198</v>
      </c>
      <c r="D28" s="13" t="s">
        <v>9</v>
      </c>
      <c r="E28" s="35">
        <v>20</v>
      </c>
      <c r="F28" s="37">
        <v>0</v>
      </c>
      <c r="G28" s="31">
        <f t="shared" si="0"/>
        <v>0</v>
      </c>
      <c r="H28" s="14">
        <v>0.08</v>
      </c>
      <c r="I28" s="10">
        <f t="shared" si="1"/>
        <v>0</v>
      </c>
      <c r="J28" s="10">
        <f t="shared" si="2"/>
        <v>0</v>
      </c>
      <c r="K28" s="3"/>
    </row>
    <row r="29" spans="1:11" s="7" customFormat="1" ht="35.1" customHeight="1">
      <c r="A29" s="1">
        <v>24</v>
      </c>
      <c r="B29" s="26" t="s">
        <v>19</v>
      </c>
      <c r="C29" s="2" t="s">
        <v>36</v>
      </c>
      <c r="D29" s="13" t="s">
        <v>9</v>
      </c>
      <c r="E29" s="35">
        <v>15</v>
      </c>
      <c r="F29" s="37">
        <v>0</v>
      </c>
      <c r="G29" s="30">
        <f t="shared" si="0"/>
        <v>0</v>
      </c>
      <c r="H29" s="11">
        <v>0.08</v>
      </c>
      <c r="I29" s="10">
        <f t="shared" si="1"/>
        <v>0</v>
      </c>
      <c r="J29" s="10">
        <f t="shared" si="2"/>
        <v>0</v>
      </c>
      <c r="K29" s="6"/>
    </row>
    <row r="30" spans="1:11" ht="35.1" customHeight="1">
      <c r="A30" s="1">
        <v>25</v>
      </c>
      <c r="B30" s="22" t="s">
        <v>199</v>
      </c>
      <c r="C30" s="2" t="s">
        <v>74</v>
      </c>
      <c r="D30" s="1" t="s">
        <v>9</v>
      </c>
      <c r="E30" s="35">
        <v>1</v>
      </c>
      <c r="F30" s="37">
        <v>0</v>
      </c>
      <c r="G30" s="30">
        <f t="shared" si="0"/>
        <v>0</v>
      </c>
      <c r="H30" s="11">
        <v>0.08</v>
      </c>
      <c r="I30" s="10">
        <f t="shared" si="1"/>
        <v>0</v>
      </c>
      <c r="J30" s="10">
        <f t="shared" si="2"/>
        <v>0</v>
      </c>
      <c r="K30" s="3"/>
    </row>
    <row r="31" spans="1:11" ht="35.1" customHeight="1">
      <c r="A31" s="1">
        <v>26</v>
      </c>
      <c r="B31" s="22" t="s">
        <v>327</v>
      </c>
      <c r="C31" s="2"/>
      <c r="D31" s="1" t="s">
        <v>9</v>
      </c>
      <c r="E31" s="35">
        <v>5</v>
      </c>
      <c r="F31" s="37">
        <v>0</v>
      </c>
      <c r="G31" s="30">
        <f t="shared" si="0"/>
        <v>0</v>
      </c>
      <c r="H31" s="11">
        <v>0.23</v>
      </c>
      <c r="I31" s="10">
        <f t="shared" si="1"/>
        <v>0</v>
      </c>
      <c r="J31" s="10">
        <f t="shared" si="2"/>
        <v>0</v>
      </c>
      <c r="K31" s="3"/>
    </row>
    <row r="32" spans="1:11" ht="35.1" customHeight="1">
      <c r="A32" s="1">
        <v>27</v>
      </c>
      <c r="B32" s="22" t="s">
        <v>200</v>
      </c>
      <c r="C32" s="2" t="s">
        <v>75</v>
      </c>
      <c r="D32" s="1" t="s">
        <v>9</v>
      </c>
      <c r="E32" s="35">
        <v>1</v>
      </c>
      <c r="F32" s="37">
        <v>0</v>
      </c>
      <c r="G32" s="30">
        <f t="shared" si="0"/>
        <v>0</v>
      </c>
      <c r="H32" s="11">
        <v>0.08</v>
      </c>
      <c r="I32" s="10">
        <f t="shared" si="1"/>
        <v>0</v>
      </c>
      <c r="J32" s="10">
        <f t="shared" si="2"/>
        <v>0</v>
      </c>
      <c r="K32" s="3"/>
    </row>
    <row r="33" spans="1:11" ht="35.1" customHeight="1">
      <c r="A33" s="1">
        <v>28</v>
      </c>
      <c r="B33" s="26" t="s">
        <v>107</v>
      </c>
      <c r="C33" s="12" t="s">
        <v>241</v>
      </c>
      <c r="D33" s="13" t="s">
        <v>9</v>
      </c>
      <c r="E33" s="35">
        <v>0.5</v>
      </c>
      <c r="F33" s="37">
        <v>0</v>
      </c>
      <c r="G33" s="31">
        <f t="shared" si="0"/>
        <v>0</v>
      </c>
      <c r="H33" s="14">
        <v>0</v>
      </c>
      <c r="I33" s="10">
        <f t="shared" si="1"/>
        <v>0</v>
      </c>
      <c r="J33" s="10">
        <f t="shared" si="2"/>
        <v>0</v>
      </c>
      <c r="K33" s="3"/>
    </row>
    <row r="34" spans="1:11" ht="35.1" customHeight="1">
      <c r="A34" s="1">
        <v>29</v>
      </c>
      <c r="B34" s="23" t="s">
        <v>201</v>
      </c>
      <c r="C34" s="12" t="s">
        <v>89</v>
      </c>
      <c r="D34" s="13" t="s">
        <v>54</v>
      </c>
      <c r="E34" s="35">
        <v>20</v>
      </c>
      <c r="F34" s="37">
        <v>0</v>
      </c>
      <c r="G34" s="31">
        <f t="shared" si="0"/>
        <v>0</v>
      </c>
      <c r="H34" s="14">
        <v>0.23</v>
      </c>
      <c r="I34" s="10">
        <f t="shared" si="1"/>
        <v>0</v>
      </c>
      <c r="J34" s="10">
        <f t="shared" si="2"/>
        <v>0</v>
      </c>
      <c r="K34" s="3"/>
    </row>
    <row r="35" spans="1:11" ht="35.1" customHeight="1">
      <c r="A35" s="1">
        <v>30</v>
      </c>
      <c r="B35" s="22" t="s">
        <v>202</v>
      </c>
      <c r="C35" s="2" t="s">
        <v>89</v>
      </c>
      <c r="D35" s="1" t="s">
        <v>54</v>
      </c>
      <c r="E35" s="35">
        <v>20</v>
      </c>
      <c r="F35" s="37">
        <v>0</v>
      </c>
      <c r="G35" s="30">
        <f t="shared" si="0"/>
        <v>0</v>
      </c>
      <c r="H35" s="11">
        <v>0.23</v>
      </c>
      <c r="I35" s="10">
        <f t="shared" si="1"/>
        <v>0</v>
      </c>
      <c r="J35" s="10">
        <f t="shared" si="2"/>
        <v>0</v>
      </c>
      <c r="K35" s="3"/>
    </row>
    <row r="36" spans="1:11" ht="35.1" customHeight="1">
      <c r="A36" s="1">
        <v>31</v>
      </c>
      <c r="B36" s="22" t="s">
        <v>242</v>
      </c>
      <c r="C36" s="2" t="s">
        <v>74</v>
      </c>
      <c r="D36" s="1" t="s">
        <v>9</v>
      </c>
      <c r="E36" s="35">
        <v>3</v>
      </c>
      <c r="F36" s="37">
        <v>0</v>
      </c>
      <c r="G36" s="30">
        <f t="shared" ref="G36:G65" si="3">E36*F36</f>
        <v>0</v>
      </c>
      <c r="H36" s="11">
        <v>0</v>
      </c>
      <c r="I36" s="10">
        <f t="shared" si="1"/>
        <v>0</v>
      </c>
      <c r="J36" s="10">
        <f t="shared" si="2"/>
        <v>0</v>
      </c>
      <c r="K36" s="3"/>
    </row>
    <row r="37" spans="1:11" ht="35.1" customHeight="1">
      <c r="A37" s="1">
        <v>32</v>
      </c>
      <c r="B37" s="27" t="s">
        <v>181</v>
      </c>
      <c r="C37" s="2" t="s">
        <v>251</v>
      </c>
      <c r="D37" s="1" t="s">
        <v>9</v>
      </c>
      <c r="E37" s="35">
        <v>2</v>
      </c>
      <c r="F37" s="37">
        <v>0</v>
      </c>
      <c r="G37" s="30">
        <f t="shared" si="3"/>
        <v>0</v>
      </c>
      <c r="H37" s="11">
        <v>0.08</v>
      </c>
      <c r="I37" s="10">
        <f t="shared" si="1"/>
        <v>0</v>
      </c>
      <c r="J37" s="10">
        <f t="shared" si="2"/>
        <v>0</v>
      </c>
      <c r="K37" s="3"/>
    </row>
    <row r="38" spans="1:11" ht="35.1" customHeight="1">
      <c r="A38" s="1">
        <v>33</v>
      </c>
      <c r="B38" s="27" t="s">
        <v>182</v>
      </c>
      <c r="C38" s="2" t="s">
        <v>39</v>
      </c>
      <c r="D38" s="1" t="s">
        <v>9</v>
      </c>
      <c r="E38" s="35">
        <v>2</v>
      </c>
      <c r="F38" s="37">
        <v>0</v>
      </c>
      <c r="G38" s="30">
        <f t="shared" si="3"/>
        <v>0</v>
      </c>
      <c r="H38" s="11">
        <v>0.08</v>
      </c>
      <c r="I38" s="10">
        <f t="shared" si="1"/>
        <v>0</v>
      </c>
      <c r="J38" s="10">
        <f t="shared" si="2"/>
        <v>0</v>
      </c>
      <c r="K38" s="3"/>
    </row>
    <row r="39" spans="1:11" ht="35.1" customHeight="1">
      <c r="A39" s="1">
        <v>35</v>
      </c>
      <c r="B39" s="25" t="s">
        <v>286</v>
      </c>
      <c r="C39" s="2" t="s">
        <v>287</v>
      </c>
      <c r="D39" s="1" t="s">
        <v>9</v>
      </c>
      <c r="E39" s="35">
        <v>30</v>
      </c>
      <c r="F39" s="37">
        <v>0</v>
      </c>
      <c r="G39" s="30">
        <f t="shared" si="3"/>
        <v>0</v>
      </c>
      <c r="H39" s="11">
        <v>0.23</v>
      </c>
      <c r="I39" s="10">
        <f t="shared" si="1"/>
        <v>0</v>
      </c>
      <c r="J39" s="10">
        <f t="shared" si="2"/>
        <v>0</v>
      </c>
      <c r="K39" s="3"/>
    </row>
    <row r="40" spans="1:11" ht="35.1" customHeight="1">
      <c r="A40" s="1">
        <v>36</v>
      </c>
      <c r="B40" s="27" t="s">
        <v>183</v>
      </c>
      <c r="C40" s="2" t="s">
        <v>91</v>
      </c>
      <c r="D40" s="1" t="s">
        <v>54</v>
      </c>
      <c r="E40" s="35">
        <v>10</v>
      </c>
      <c r="F40" s="37">
        <v>0</v>
      </c>
      <c r="G40" s="30">
        <f t="shared" si="3"/>
        <v>0</v>
      </c>
      <c r="H40" s="11">
        <v>0.23</v>
      </c>
      <c r="I40" s="10">
        <f t="shared" si="1"/>
        <v>0</v>
      </c>
      <c r="J40" s="10">
        <f t="shared" si="2"/>
        <v>0</v>
      </c>
      <c r="K40" s="3"/>
    </row>
    <row r="41" spans="1:11" ht="35.1" customHeight="1">
      <c r="A41" s="1">
        <v>37</v>
      </c>
      <c r="B41" s="23" t="s">
        <v>288</v>
      </c>
      <c r="C41" s="2" t="s">
        <v>289</v>
      </c>
      <c r="D41" s="13" t="s">
        <v>9</v>
      </c>
      <c r="E41" s="35">
        <v>3</v>
      </c>
      <c r="F41" s="37">
        <v>0</v>
      </c>
      <c r="G41" s="30">
        <f t="shared" si="3"/>
        <v>0</v>
      </c>
      <c r="H41" s="14">
        <v>0</v>
      </c>
      <c r="I41" s="10">
        <f t="shared" si="1"/>
        <v>0</v>
      </c>
      <c r="J41" s="10">
        <f t="shared" si="2"/>
        <v>0</v>
      </c>
    </row>
    <row r="42" spans="1:11" ht="38.25" customHeight="1">
      <c r="A42" s="1">
        <v>38</v>
      </c>
      <c r="B42" s="22" t="s">
        <v>184</v>
      </c>
      <c r="C42" s="2" t="s">
        <v>235</v>
      </c>
      <c r="D42" s="1" t="s">
        <v>9</v>
      </c>
      <c r="E42" s="35">
        <v>100</v>
      </c>
      <c r="F42" s="37">
        <v>0</v>
      </c>
      <c r="G42" s="30">
        <f t="shared" si="3"/>
        <v>0</v>
      </c>
      <c r="H42" s="11">
        <v>0</v>
      </c>
      <c r="I42" s="10">
        <f t="shared" si="1"/>
        <v>0</v>
      </c>
      <c r="J42" s="10">
        <f t="shared" si="2"/>
        <v>0</v>
      </c>
      <c r="K42" s="3"/>
    </row>
    <row r="43" spans="1:11" ht="35.1" customHeight="1">
      <c r="A43" s="1">
        <v>39</v>
      </c>
      <c r="B43" s="22" t="s">
        <v>109</v>
      </c>
      <c r="C43" s="2" t="s">
        <v>127</v>
      </c>
      <c r="D43" s="1" t="s">
        <v>9</v>
      </c>
      <c r="E43" s="35">
        <v>15</v>
      </c>
      <c r="F43" s="37">
        <v>0</v>
      </c>
      <c r="G43" s="30">
        <f t="shared" si="3"/>
        <v>0</v>
      </c>
      <c r="H43" s="11">
        <v>0</v>
      </c>
      <c r="I43" s="10">
        <f t="shared" si="1"/>
        <v>0</v>
      </c>
      <c r="J43" s="10">
        <f t="shared" si="2"/>
        <v>0</v>
      </c>
      <c r="K43" s="3"/>
    </row>
    <row r="44" spans="1:11" ht="35.1" customHeight="1">
      <c r="A44" s="1">
        <v>40</v>
      </c>
      <c r="B44" s="22" t="s">
        <v>108</v>
      </c>
      <c r="C44" s="2" t="s">
        <v>97</v>
      </c>
      <c r="D44" s="1" t="s">
        <v>9</v>
      </c>
      <c r="E44" s="35">
        <v>20</v>
      </c>
      <c r="F44" s="37">
        <v>0</v>
      </c>
      <c r="G44" s="30">
        <f t="shared" si="3"/>
        <v>0</v>
      </c>
      <c r="H44" s="11">
        <v>0</v>
      </c>
      <c r="I44" s="10">
        <f t="shared" si="1"/>
        <v>0</v>
      </c>
      <c r="J44" s="10">
        <f t="shared" si="2"/>
        <v>0</v>
      </c>
      <c r="K44" s="3"/>
    </row>
    <row r="45" spans="1:11" ht="50.25" customHeight="1">
      <c r="A45" s="1">
        <v>41</v>
      </c>
      <c r="B45" s="23" t="s">
        <v>243</v>
      </c>
      <c r="C45" s="2" t="s">
        <v>244</v>
      </c>
      <c r="D45" s="1" t="s">
        <v>16</v>
      </c>
      <c r="E45" s="35">
        <v>150</v>
      </c>
      <c r="F45" s="37">
        <v>0</v>
      </c>
      <c r="G45" s="30">
        <f t="shared" si="3"/>
        <v>0</v>
      </c>
      <c r="H45" s="11">
        <v>0</v>
      </c>
      <c r="I45" s="10">
        <f t="shared" si="1"/>
        <v>0</v>
      </c>
      <c r="J45" s="10">
        <f t="shared" si="2"/>
        <v>0</v>
      </c>
      <c r="K45" s="3"/>
    </row>
    <row r="46" spans="1:11" ht="35.1" customHeight="1">
      <c r="A46" s="1">
        <v>42</v>
      </c>
      <c r="B46" s="22" t="s">
        <v>110</v>
      </c>
      <c r="C46" s="2" t="s">
        <v>49</v>
      </c>
      <c r="D46" s="1" t="s">
        <v>9</v>
      </c>
      <c r="E46" s="35">
        <v>15</v>
      </c>
      <c r="F46" s="37">
        <v>0</v>
      </c>
      <c r="G46" s="30">
        <f t="shared" si="3"/>
        <v>0</v>
      </c>
      <c r="H46" s="11">
        <v>0.08</v>
      </c>
      <c r="I46" s="10">
        <f t="shared" si="1"/>
        <v>0</v>
      </c>
      <c r="J46" s="10">
        <f t="shared" si="2"/>
        <v>0</v>
      </c>
      <c r="K46" s="3"/>
    </row>
    <row r="47" spans="1:11" ht="35.1" customHeight="1">
      <c r="A47" s="1">
        <v>43</v>
      </c>
      <c r="B47" s="22" t="s">
        <v>290</v>
      </c>
      <c r="C47" s="2" t="s">
        <v>236</v>
      </c>
      <c r="D47" s="1" t="s">
        <v>9</v>
      </c>
      <c r="E47" s="35">
        <v>1</v>
      </c>
      <c r="F47" s="37">
        <v>0</v>
      </c>
      <c r="G47" s="52">
        <f t="shared" si="3"/>
        <v>0</v>
      </c>
      <c r="H47" s="11">
        <v>0.08</v>
      </c>
      <c r="I47" s="10">
        <f t="shared" si="1"/>
        <v>0</v>
      </c>
      <c r="J47" s="10">
        <f t="shared" si="2"/>
        <v>0</v>
      </c>
      <c r="K47" s="3"/>
    </row>
    <row r="48" spans="1:11" ht="35.1" customHeight="1">
      <c r="A48" s="1">
        <v>44</v>
      </c>
      <c r="B48" s="22" t="s">
        <v>291</v>
      </c>
      <c r="C48" s="2" t="s">
        <v>73</v>
      </c>
      <c r="D48" s="1" t="s">
        <v>9</v>
      </c>
      <c r="E48" s="35">
        <v>1</v>
      </c>
      <c r="F48" s="37">
        <v>0</v>
      </c>
      <c r="G48" s="30">
        <f t="shared" si="3"/>
        <v>0</v>
      </c>
      <c r="H48" s="11">
        <v>0.08</v>
      </c>
      <c r="I48" s="10">
        <f t="shared" si="1"/>
        <v>0</v>
      </c>
      <c r="J48" s="10">
        <f t="shared" si="2"/>
        <v>0</v>
      </c>
      <c r="K48" s="3"/>
    </row>
    <row r="49" spans="1:11" ht="35.1" customHeight="1">
      <c r="A49" s="1">
        <v>45</v>
      </c>
      <c r="B49" s="22" t="s">
        <v>157</v>
      </c>
      <c r="C49" s="2" t="s">
        <v>35</v>
      </c>
      <c r="D49" s="1" t="s">
        <v>9</v>
      </c>
      <c r="E49" s="35">
        <v>30</v>
      </c>
      <c r="F49" s="37">
        <v>0</v>
      </c>
      <c r="G49" s="30">
        <f t="shared" si="3"/>
        <v>0</v>
      </c>
      <c r="H49" s="11">
        <v>0</v>
      </c>
      <c r="I49" s="10">
        <f t="shared" si="1"/>
        <v>0</v>
      </c>
      <c r="J49" s="10">
        <f t="shared" si="2"/>
        <v>0</v>
      </c>
      <c r="K49" s="3"/>
    </row>
    <row r="50" spans="1:11" ht="35.1" customHeight="1">
      <c r="A50" s="1">
        <v>46</v>
      </c>
      <c r="B50" s="24" t="s">
        <v>111</v>
      </c>
      <c r="C50" s="2" t="s">
        <v>252</v>
      </c>
      <c r="D50" s="1" t="s">
        <v>9</v>
      </c>
      <c r="E50" s="35">
        <v>15</v>
      </c>
      <c r="F50" s="37">
        <v>0</v>
      </c>
      <c r="G50" s="30">
        <f t="shared" si="3"/>
        <v>0</v>
      </c>
      <c r="H50" s="11">
        <v>0</v>
      </c>
      <c r="I50" s="10">
        <f t="shared" si="1"/>
        <v>0</v>
      </c>
      <c r="J50" s="10">
        <f t="shared" si="2"/>
        <v>0</v>
      </c>
      <c r="K50" s="3"/>
    </row>
    <row r="51" spans="1:11" ht="35.1" customHeight="1">
      <c r="A51" s="1">
        <v>47</v>
      </c>
      <c r="B51" s="22" t="s">
        <v>115</v>
      </c>
      <c r="C51" s="2" t="s">
        <v>128</v>
      </c>
      <c r="D51" s="1" t="s">
        <v>9</v>
      </c>
      <c r="E51" s="35">
        <v>10</v>
      </c>
      <c r="F51" s="37">
        <v>0</v>
      </c>
      <c r="G51" s="30">
        <f t="shared" si="3"/>
        <v>0</v>
      </c>
      <c r="H51" s="11">
        <v>0</v>
      </c>
      <c r="I51" s="10">
        <f t="shared" si="1"/>
        <v>0</v>
      </c>
      <c r="J51" s="10">
        <f t="shared" si="2"/>
        <v>0</v>
      </c>
      <c r="K51" s="3"/>
    </row>
    <row r="52" spans="1:11" ht="35.1" customHeight="1">
      <c r="A52" s="1">
        <v>48</v>
      </c>
      <c r="B52" s="22" t="s">
        <v>116</v>
      </c>
      <c r="C52" s="2" t="s">
        <v>92</v>
      </c>
      <c r="D52" s="1" t="s">
        <v>54</v>
      </c>
      <c r="E52" s="35">
        <v>180</v>
      </c>
      <c r="F52" s="37">
        <v>0</v>
      </c>
      <c r="G52" s="30">
        <f t="shared" si="3"/>
        <v>0</v>
      </c>
      <c r="H52" s="11">
        <v>0.08</v>
      </c>
      <c r="I52" s="10">
        <f t="shared" si="1"/>
        <v>0</v>
      </c>
      <c r="J52" s="10">
        <f t="shared" si="2"/>
        <v>0</v>
      </c>
      <c r="K52" s="3"/>
    </row>
    <row r="53" spans="1:11" ht="35.1" customHeight="1">
      <c r="A53" s="1">
        <v>49</v>
      </c>
      <c r="B53" s="25" t="s">
        <v>203</v>
      </c>
      <c r="C53" s="2"/>
      <c r="D53" s="1" t="s">
        <v>15</v>
      </c>
      <c r="E53" s="35">
        <v>1800</v>
      </c>
      <c r="F53" s="37">
        <v>0</v>
      </c>
      <c r="G53" s="30">
        <f t="shared" si="3"/>
        <v>0</v>
      </c>
      <c r="H53" s="11">
        <v>0.23</v>
      </c>
      <c r="I53" s="10">
        <f t="shared" si="1"/>
        <v>0</v>
      </c>
      <c r="J53" s="10">
        <f t="shared" si="2"/>
        <v>0</v>
      </c>
      <c r="K53" s="3"/>
    </row>
    <row r="54" spans="1:11" ht="35.1" customHeight="1">
      <c r="A54" s="1">
        <v>50</v>
      </c>
      <c r="B54" s="25" t="s">
        <v>204</v>
      </c>
      <c r="C54" s="2" t="s">
        <v>31</v>
      </c>
      <c r="D54" s="1" t="s">
        <v>15</v>
      </c>
      <c r="E54" s="35">
        <v>1800</v>
      </c>
      <c r="F54" s="37">
        <v>0</v>
      </c>
      <c r="G54" s="30">
        <f t="shared" si="3"/>
        <v>0</v>
      </c>
      <c r="H54" s="11">
        <v>0.23</v>
      </c>
      <c r="I54" s="10">
        <f t="shared" si="1"/>
        <v>0</v>
      </c>
      <c r="J54" s="10">
        <f t="shared" si="2"/>
        <v>0</v>
      </c>
      <c r="K54" s="3"/>
    </row>
    <row r="55" spans="1:11" ht="35.1" customHeight="1">
      <c r="A55" s="1">
        <v>51</v>
      </c>
      <c r="B55" s="25" t="s">
        <v>114</v>
      </c>
      <c r="C55" s="2" t="s">
        <v>31</v>
      </c>
      <c r="D55" s="1" t="s">
        <v>15</v>
      </c>
      <c r="E55" s="35">
        <v>80</v>
      </c>
      <c r="F55" s="37">
        <v>0</v>
      </c>
      <c r="G55" s="30">
        <f t="shared" si="3"/>
        <v>0</v>
      </c>
      <c r="H55" s="11">
        <v>0</v>
      </c>
      <c r="I55" s="10">
        <f t="shared" si="1"/>
        <v>0</v>
      </c>
      <c r="J55" s="10">
        <f t="shared" si="2"/>
        <v>0</v>
      </c>
      <c r="K55" s="3"/>
    </row>
    <row r="56" spans="1:11" ht="35.1" customHeight="1">
      <c r="A56" s="1">
        <v>52</v>
      </c>
      <c r="B56" s="25" t="s">
        <v>117</v>
      </c>
      <c r="C56" s="2" t="s">
        <v>31</v>
      </c>
      <c r="D56" s="1" t="s">
        <v>15</v>
      </c>
      <c r="E56" s="35">
        <v>500</v>
      </c>
      <c r="F56" s="37">
        <v>0</v>
      </c>
      <c r="G56" s="30">
        <f t="shared" si="3"/>
        <v>0</v>
      </c>
      <c r="H56" s="11">
        <v>0.08</v>
      </c>
      <c r="I56" s="10">
        <f t="shared" si="1"/>
        <v>0</v>
      </c>
      <c r="J56" s="10">
        <f t="shared" si="2"/>
        <v>0</v>
      </c>
      <c r="K56" s="3"/>
    </row>
    <row r="57" spans="1:11" ht="35.1" customHeight="1">
      <c r="A57" s="1">
        <v>53</v>
      </c>
      <c r="B57" s="25" t="s">
        <v>118</v>
      </c>
      <c r="C57" s="2" t="s">
        <v>31</v>
      </c>
      <c r="D57" s="1" t="s">
        <v>15</v>
      </c>
      <c r="E57" s="35">
        <v>300</v>
      </c>
      <c r="F57" s="37">
        <v>0</v>
      </c>
      <c r="G57" s="30">
        <f t="shared" si="3"/>
        <v>0</v>
      </c>
      <c r="H57" s="11">
        <v>0.23</v>
      </c>
      <c r="I57" s="10">
        <f t="shared" si="1"/>
        <v>0</v>
      </c>
      <c r="J57" s="10">
        <f t="shared" si="2"/>
        <v>0</v>
      </c>
      <c r="K57" s="3"/>
    </row>
    <row r="58" spans="1:11" ht="35.1" customHeight="1">
      <c r="A58" s="1">
        <v>54</v>
      </c>
      <c r="B58" s="22" t="s">
        <v>253</v>
      </c>
      <c r="C58" s="2" t="s">
        <v>73</v>
      </c>
      <c r="D58" s="1" t="s">
        <v>9</v>
      </c>
      <c r="E58" s="35">
        <v>1</v>
      </c>
      <c r="F58" s="37">
        <v>0</v>
      </c>
      <c r="G58" s="30">
        <f t="shared" si="3"/>
        <v>0</v>
      </c>
      <c r="H58" s="11">
        <v>0.08</v>
      </c>
      <c r="I58" s="10">
        <f t="shared" si="1"/>
        <v>0</v>
      </c>
      <c r="J58" s="10">
        <f t="shared" si="2"/>
        <v>0</v>
      </c>
      <c r="K58" s="3"/>
    </row>
    <row r="59" spans="1:11" ht="35.1" customHeight="1">
      <c r="A59" s="1">
        <v>55</v>
      </c>
      <c r="B59" s="24" t="s">
        <v>296</v>
      </c>
      <c r="C59" s="2"/>
      <c r="D59" s="1" t="s">
        <v>9</v>
      </c>
      <c r="E59" s="35">
        <v>30</v>
      </c>
      <c r="F59" s="37">
        <v>0</v>
      </c>
      <c r="G59" s="30">
        <f t="shared" si="3"/>
        <v>0</v>
      </c>
      <c r="H59" s="11">
        <v>0</v>
      </c>
      <c r="I59" s="10">
        <f t="shared" si="1"/>
        <v>0</v>
      </c>
      <c r="J59" s="10">
        <f t="shared" si="2"/>
        <v>0</v>
      </c>
      <c r="K59" s="3"/>
    </row>
    <row r="60" spans="1:11" ht="35.1" customHeight="1">
      <c r="A60" s="1">
        <v>56</v>
      </c>
      <c r="B60" s="25" t="s">
        <v>113</v>
      </c>
      <c r="C60" s="2" t="s">
        <v>246</v>
      </c>
      <c r="D60" s="1" t="s">
        <v>9</v>
      </c>
      <c r="E60" s="35">
        <v>2</v>
      </c>
      <c r="F60" s="37">
        <v>0</v>
      </c>
      <c r="G60" s="30">
        <f t="shared" si="3"/>
        <v>0</v>
      </c>
      <c r="H60" s="11">
        <v>0.23</v>
      </c>
      <c r="I60" s="10">
        <f t="shared" si="1"/>
        <v>0</v>
      </c>
      <c r="J60" s="10">
        <f t="shared" si="2"/>
        <v>0</v>
      </c>
      <c r="K60" s="3"/>
    </row>
    <row r="61" spans="1:11" ht="35.1" customHeight="1">
      <c r="A61" s="1">
        <v>57</v>
      </c>
      <c r="B61" s="25" t="s">
        <v>205</v>
      </c>
      <c r="C61" s="2" t="s">
        <v>245</v>
      </c>
      <c r="D61" s="1" t="s">
        <v>9</v>
      </c>
      <c r="E61" s="35">
        <v>3</v>
      </c>
      <c r="F61" s="37">
        <v>0</v>
      </c>
      <c r="G61" s="30">
        <f t="shared" si="3"/>
        <v>0</v>
      </c>
      <c r="H61" s="11">
        <v>0.23</v>
      </c>
      <c r="I61" s="10">
        <f t="shared" si="1"/>
        <v>0</v>
      </c>
      <c r="J61" s="10">
        <f t="shared" si="2"/>
        <v>0</v>
      </c>
      <c r="K61" s="3"/>
    </row>
    <row r="62" spans="1:11" ht="35.1" customHeight="1">
      <c r="A62" s="1">
        <v>58</v>
      </c>
      <c r="B62" s="25" t="s">
        <v>112</v>
      </c>
      <c r="C62" s="18" t="s">
        <v>64</v>
      </c>
      <c r="D62" s="1" t="s">
        <v>9</v>
      </c>
      <c r="E62" s="35">
        <v>3</v>
      </c>
      <c r="F62" s="37">
        <v>0</v>
      </c>
      <c r="G62" s="30">
        <f t="shared" si="3"/>
        <v>0</v>
      </c>
      <c r="H62" s="11">
        <v>0</v>
      </c>
      <c r="I62" s="10">
        <f t="shared" si="1"/>
        <v>0</v>
      </c>
      <c r="J62" s="10">
        <f t="shared" si="2"/>
        <v>0</v>
      </c>
      <c r="K62" s="3"/>
    </row>
    <row r="63" spans="1:11" ht="35.1" customHeight="1">
      <c r="A63" s="1">
        <v>59</v>
      </c>
      <c r="B63" s="25" t="s">
        <v>254</v>
      </c>
      <c r="C63" s="18" t="s">
        <v>66</v>
      </c>
      <c r="D63" s="1" t="s">
        <v>9</v>
      </c>
      <c r="E63" s="35">
        <v>1</v>
      </c>
      <c r="F63" s="37">
        <v>0</v>
      </c>
      <c r="G63" s="30">
        <f t="shared" si="3"/>
        <v>0</v>
      </c>
      <c r="H63" s="11">
        <v>0</v>
      </c>
      <c r="I63" s="10">
        <f t="shared" si="1"/>
        <v>0</v>
      </c>
      <c r="J63" s="10">
        <f t="shared" si="2"/>
        <v>0</v>
      </c>
      <c r="K63" s="3"/>
    </row>
    <row r="64" spans="1:11" ht="35.1" customHeight="1">
      <c r="A64" s="1">
        <v>60</v>
      </c>
      <c r="B64" s="22" t="s">
        <v>206</v>
      </c>
      <c r="C64" s="2" t="s">
        <v>40</v>
      </c>
      <c r="D64" s="1" t="s">
        <v>9</v>
      </c>
      <c r="E64" s="35">
        <v>80</v>
      </c>
      <c r="F64" s="37">
        <v>0</v>
      </c>
      <c r="G64" s="30">
        <f t="shared" si="3"/>
        <v>0</v>
      </c>
      <c r="H64" s="11">
        <v>0</v>
      </c>
      <c r="I64" s="10">
        <f t="shared" si="1"/>
        <v>0</v>
      </c>
      <c r="J64" s="10">
        <f t="shared" si="2"/>
        <v>0</v>
      </c>
      <c r="K64" s="3"/>
    </row>
    <row r="65" spans="1:11" ht="35.1" customHeight="1">
      <c r="A65" s="1">
        <v>61</v>
      </c>
      <c r="B65" s="24" t="s">
        <v>292</v>
      </c>
      <c r="C65" s="2" t="s">
        <v>40</v>
      </c>
      <c r="D65" s="1" t="s">
        <v>9</v>
      </c>
      <c r="E65" s="35">
        <v>30</v>
      </c>
      <c r="F65" s="37">
        <v>0</v>
      </c>
      <c r="G65" s="30">
        <f t="shared" si="3"/>
        <v>0</v>
      </c>
      <c r="H65" s="11">
        <v>0</v>
      </c>
      <c r="I65" s="10">
        <f t="shared" si="1"/>
        <v>0</v>
      </c>
      <c r="J65" s="10">
        <f t="shared" si="2"/>
        <v>0</v>
      </c>
      <c r="K65" s="3"/>
    </row>
    <row r="66" spans="1:11" ht="42.75" customHeight="1">
      <c r="A66" s="1">
        <v>62</v>
      </c>
      <c r="B66" s="22" t="s">
        <v>119</v>
      </c>
      <c r="C66" s="2" t="s">
        <v>40</v>
      </c>
      <c r="D66" s="1" t="s">
        <v>9</v>
      </c>
      <c r="E66" s="35">
        <v>100</v>
      </c>
      <c r="F66" s="37">
        <v>0</v>
      </c>
      <c r="G66" s="30">
        <f t="shared" ref="G66:G97" si="4">E66*F66</f>
        <v>0</v>
      </c>
      <c r="H66" s="11">
        <v>0</v>
      </c>
      <c r="I66" s="10">
        <f t="shared" si="1"/>
        <v>0</v>
      </c>
      <c r="J66" s="10">
        <f t="shared" si="2"/>
        <v>0</v>
      </c>
      <c r="K66" s="3"/>
    </row>
    <row r="67" spans="1:11" ht="45" customHeight="1">
      <c r="A67" s="1">
        <v>53</v>
      </c>
      <c r="B67" s="22" t="s">
        <v>120</v>
      </c>
      <c r="C67" s="2" t="s">
        <v>41</v>
      </c>
      <c r="D67" s="1" t="s">
        <v>9</v>
      </c>
      <c r="E67" s="35">
        <v>5</v>
      </c>
      <c r="F67" s="37">
        <v>0</v>
      </c>
      <c r="G67" s="30">
        <f t="shared" si="4"/>
        <v>0</v>
      </c>
      <c r="H67" s="11">
        <v>0</v>
      </c>
      <c r="I67" s="10">
        <f t="shared" si="1"/>
        <v>0</v>
      </c>
      <c r="J67" s="10">
        <f t="shared" si="2"/>
        <v>0</v>
      </c>
      <c r="K67" s="3"/>
    </row>
    <row r="68" spans="1:11" ht="35.1" customHeight="1">
      <c r="A68" s="1">
        <v>54</v>
      </c>
      <c r="B68" s="24" t="s">
        <v>306</v>
      </c>
      <c r="C68" s="2" t="s">
        <v>42</v>
      </c>
      <c r="D68" s="1" t="s">
        <v>9</v>
      </c>
      <c r="E68" s="35">
        <v>10</v>
      </c>
      <c r="F68" s="37">
        <v>0</v>
      </c>
      <c r="G68" s="30">
        <f t="shared" si="4"/>
        <v>0</v>
      </c>
      <c r="H68" s="11">
        <v>0</v>
      </c>
      <c r="I68" s="10">
        <f t="shared" si="1"/>
        <v>0</v>
      </c>
      <c r="J68" s="10">
        <f t="shared" si="2"/>
        <v>0</v>
      </c>
      <c r="K68" s="3"/>
    </row>
    <row r="69" spans="1:11" ht="35.1" customHeight="1">
      <c r="A69" s="1">
        <v>55</v>
      </c>
      <c r="B69" s="26" t="s">
        <v>293</v>
      </c>
      <c r="C69" s="2" t="s">
        <v>40</v>
      </c>
      <c r="D69" s="13" t="s">
        <v>9</v>
      </c>
      <c r="E69" s="35">
        <v>80</v>
      </c>
      <c r="F69" s="37">
        <v>0</v>
      </c>
      <c r="G69" s="30">
        <f t="shared" si="4"/>
        <v>0</v>
      </c>
      <c r="H69" s="14">
        <v>0</v>
      </c>
      <c r="I69" s="10">
        <f t="shared" si="1"/>
        <v>0</v>
      </c>
      <c r="J69" s="10">
        <f t="shared" si="2"/>
        <v>0</v>
      </c>
      <c r="K69" s="3"/>
    </row>
    <row r="70" spans="1:11" ht="46.5" customHeight="1">
      <c r="A70" s="1">
        <v>56</v>
      </c>
      <c r="B70" s="25" t="s">
        <v>300</v>
      </c>
      <c r="C70" s="2" t="s">
        <v>31</v>
      </c>
      <c r="D70" s="1" t="s">
        <v>9</v>
      </c>
      <c r="E70" s="35">
        <v>15</v>
      </c>
      <c r="F70" s="37">
        <v>0</v>
      </c>
      <c r="G70" s="30">
        <f t="shared" si="4"/>
        <v>0</v>
      </c>
      <c r="H70" s="11">
        <v>0.23</v>
      </c>
      <c r="I70" s="10">
        <f t="shared" ref="I70:I136" si="5">G70*H70</f>
        <v>0</v>
      </c>
      <c r="J70" s="10">
        <f t="shared" ref="J70:J136" si="6">G70+I70</f>
        <v>0</v>
      </c>
      <c r="K70" s="3"/>
    </row>
    <row r="71" spans="1:11" ht="53.25" customHeight="1">
      <c r="A71" s="1">
        <v>57</v>
      </c>
      <c r="B71" s="25" t="s">
        <v>317</v>
      </c>
      <c r="C71" s="2" t="s">
        <v>255</v>
      </c>
      <c r="D71" s="1" t="s">
        <v>9</v>
      </c>
      <c r="E71" s="35">
        <v>20</v>
      </c>
      <c r="F71" s="37">
        <v>0</v>
      </c>
      <c r="G71" s="30">
        <f t="shared" si="4"/>
        <v>0</v>
      </c>
      <c r="H71" s="11">
        <v>0.23</v>
      </c>
      <c r="I71" s="10">
        <f t="shared" si="5"/>
        <v>0</v>
      </c>
      <c r="J71" s="10">
        <f t="shared" si="6"/>
        <v>0</v>
      </c>
      <c r="K71" s="3"/>
    </row>
    <row r="72" spans="1:11" ht="35.1" customHeight="1">
      <c r="A72" s="1">
        <v>58</v>
      </c>
      <c r="B72" s="25" t="s">
        <v>294</v>
      </c>
      <c r="C72" s="2" t="s">
        <v>31</v>
      </c>
      <c r="D72" s="1" t="s">
        <v>9</v>
      </c>
      <c r="E72" s="35">
        <v>1</v>
      </c>
      <c r="F72" s="37">
        <v>0</v>
      </c>
      <c r="G72" s="30">
        <f t="shared" si="4"/>
        <v>0</v>
      </c>
      <c r="H72" s="11">
        <v>0.08</v>
      </c>
      <c r="I72" s="10">
        <f t="shared" si="5"/>
        <v>0</v>
      </c>
      <c r="J72" s="10">
        <f t="shared" si="6"/>
        <v>0</v>
      </c>
      <c r="K72" s="3"/>
    </row>
    <row r="73" spans="1:11" ht="35.1" customHeight="1">
      <c r="A73" s="1">
        <v>59</v>
      </c>
      <c r="B73" s="23" t="s">
        <v>247</v>
      </c>
      <c r="C73" s="2" t="s">
        <v>31</v>
      </c>
      <c r="D73" s="1" t="s">
        <v>9</v>
      </c>
      <c r="E73" s="35">
        <v>6</v>
      </c>
      <c r="F73" s="37">
        <v>0</v>
      </c>
      <c r="G73" s="30">
        <f t="shared" si="4"/>
        <v>0</v>
      </c>
      <c r="H73" s="11">
        <v>0.23</v>
      </c>
      <c r="I73" s="10">
        <f t="shared" si="5"/>
        <v>0</v>
      </c>
      <c r="J73" s="10">
        <f t="shared" si="6"/>
        <v>0</v>
      </c>
      <c r="K73" s="3"/>
    </row>
    <row r="74" spans="1:11" ht="30.75" customHeight="1">
      <c r="A74" s="1">
        <v>60</v>
      </c>
      <c r="B74" s="25" t="s">
        <v>256</v>
      </c>
      <c r="C74" s="2" t="s">
        <v>257</v>
      </c>
      <c r="D74" s="1" t="s">
        <v>9</v>
      </c>
      <c r="E74" s="35">
        <v>80</v>
      </c>
      <c r="F74" s="37">
        <v>0</v>
      </c>
      <c r="G74" s="30">
        <f t="shared" si="4"/>
        <v>0</v>
      </c>
      <c r="H74" s="11">
        <v>0.08</v>
      </c>
      <c r="I74" s="10">
        <f t="shared" si="5"/>
        <v>0</v>
      </c>
      <c r="J74" s="10">
        <f t="shared" si="6"/>
        <v>0</v>
      </c>
      <c r="K74" s="3"/>
    </row>
    <row r="75" spans="1:11" ht="35.1" customHeight="1">
      <c r="A75" s="1">
        <v>61</v>
      </c>
      <c r="B75" s="23" t="s">
        <v>258</v>
      </c>
      <c r="C75" s="12" t="s">
        <v>31</v>
      </c>
      <c r="D75" s="13" t="s">
        <v>15</v>
      </c>
      <c r="E75" s="35">
        <v>2000</v>
      </c>
      <c r="F75" s="37">
        <v>0</v>
      </c>
      <c r="G75" s="31">
        <f t="shared" si="4"/>
        <v>0</v>
      </c>
      <c r="H75" s="14">
        <v>0.08</v>
      </c>
      <c r="I75" s="10">
        <f t="shared" si="5"/>
        <v>0</v>
      </c>
      <c r="J75" s="10">
        <f t="shared" si="6"/>
        <v>0</v>
      </c>
      <c r="K75" s="3"/>
    </row>
    <row r="76" spans="1:11" ht="35.1" customHeight="1">
      <c r="A76" s="1">
        <v>62</v>
      </c>
      <c r="B76" s="22" t="s">
        <v>121</v>
      </c>
      <c r="C76" s="2" t="s">
        <v>49</v>
      </c>
      <c r="D76" s="1" t="s">
        <v>9</v>
      </c>
      <c r="E76" s="35">
        <v>6</v>
      </c>
      <c r="F76" s="37">
        <v>0</v>
      </c>
      <c r="G76" s="30">
        <f t="shared" si="4"/>
        <v>0</v>
      </c>
      <c r="H76" s="11">
        <v>0</v>
      </c>
      <c r="I76" s="10">
        <f t="shared" si="5"/>
        <v>0</v>
      </c>
      <c r="J76" s="10">
        <f t="shared" si="6"/>
        <v>0</v>
      </c>
      <c r="K76" s="3"/>
    </row>
    <row r="77" spans="1:11" ht="35.1" customHeight="1">
      <c r="A77" s="1">
        <v>63</v>
      </c>
      <c r="B77" s="22" t="s">
        <v>122</v>
      </c>
      <c r="C77" s="2" t="s">
        <v>74</v>
      </c>
      <c r="D77" s="1" t="s">
        <v>9</v>
      </c>
      <c r="E77" s="35">
        <v>1</v>
      </c>
      <c r="F77" s="37">
        <v>0</v>
      </c>
      <c r="G77" s="30">
        <f t="shared" si="4"/>
        <v>0</v>
      </c>
      <c r="H77" s="11">
        <v>0.08</v>
      </c>
      <c r="I77" s="10">
        <f t="shared" si="5"/>
        <v>0</v>
      </c>
      <c r="J77" s="10">
        <f t="shared" si="6"/>
        <v>0</v>
      </c>
      <c r="K77" s="3"/>
    </row>
    <row r="78" spans="1:11" ht="35.1" customHeight="1">
      <c r="A78" s="1">
        <v>64</v>
      </c>
      <c r="B78" s="22" t="s">
        <v>346</v>
      </c>
      <c r="C78" s="2"/>
      <c r="D78" s="1" t="s">
        <v>9</v>
      </c>
      <c r="E78" s="35">
        <v>1</v>
      </c>
      <c r="F78" s="37">
        <v>0</v>
      </c>
      <c r="G78" s="30">
        <f t="shared" si="4"/>
        <v>0</v>
      </c>
      <c r="H78" s="11">
        <v>0.08</v>
      </c>
      <c r="I78" s="10">
        <f t="shared" si="5"/>
        <v>0</v>
      </c>
      <c r="J78" s="10">
        <f t="shared" si="6"/>
        <v>0</v>
      </c>
      <c r="K78" s="3"/>
    </row>
    <row r="79" spans="1:11" ht="50.25" customHeight="1">
      <c r="A79" s="1">
        <v>65</v>
      </c>
      <c r="B79" s="22" t="s">
        <v>207</v>
      </c>
      <c r="C79" s="2" t="s">
        <v>129</v>
      </c>
      <c r="D79" s="1" t="s">
        <v>16</v>
      </c>
      <c r="E79" s="35">
        <v>20</v>
      </c>
      <c r="F79" s="37">
        <v>0</v>
      </c>
      <c r="G79" s="30">
        <f t="shared" si="4"/>
        <v>0</v>
      </c>
      <c r="H79" s="11">
        <v>0</v>
      </c>
      <c r="I79" s="10">
        <f t="shared" si="5"/>
        <v>0</v>
      </c>
      <c r="J79" s="10">
        <f t="shared" si="6"/>
        <v>0</v>
      </c>
      <c r="K79" s="3"/>
    </row>
    <row r="80" spans="1:11" ht="69" customHeight="1">
      <c r="A80" s="1">
        <v>66</v>
      </c>
      <c r="B80" s="22" t="s">
        <v>208</v>
      </c>
      <c r="C80" s="2" t="s">
        <v>259</v>
      </c>
      <c r="D80" s="1" t="s">
        <v>9</v>
      </c>
      <c r="E80" s="35">
        <v>230</v>
      </c>
      <c r="F80" s="37">
        <v>0</v>
      </c>
      <c r="G80" s="30">
        <f t="shared" si="4"/>
        <v>0</v>
      </c>
      <c r="H80" s="11">
        <v>0</v>
      </c>
      <c r="I80" s="10">
        <f t="shared" si="5"/>
        <v>0</v>
      </c>
      <c r="J80" s="10">
        <f t="shared" si="6"/>
        <v>0</v>
      </c>
      <c r="K80" s="3"/>
    </row>
    <row r="81" spans="1:11" ht="35.1" customHeight="1">
      <c r="A81" s="1">
        <v>67</v>
      </c>
      <c r="B81" s="22" t="s">
        <v>301</v>
      </c>
      <c r="C81" s="2" t="s">
        <v>58</v>
      </c>
      <c r="D81" s="1" t="s">
        <v>9</v>
      </c>
      <c r="E81" s="35">
        <v>30</v>
      </c>
      <c r="F81" s="37">
        <v>0</v>
      </c>
      <c r="G81" s="30">
        <f t="shared" si="4"/>
        <v>0</v>
      </c>
      <c r="H81" s="11">
        <v>0</v>
      </c>
      <c r="I81" s="10">
        <f t="shared" si="5"/>
        <v>0</v>
      </c>
      <c r="J81" s="10">
        <f t="shared" si="6"/>
        <v>0</v>
      </c>
      <c r="K81" s="3"/>
    </row>
    <row r="82" spans="1:11" ht="35.1" customHeight="1">
      <c r="A82" s="1">
        <v>68</v>
      </c>
      <c r="B82" s="24" t="s">
        <v>295</v>
      </c>
      <c r="C82" s="2"/>
      <c r="D82" s="1" t="s">
        <v>9</v>
      </c>
      <c r="E82" s="35">
        <v>1</v>
      </c>
      <c r="F82" s="37">
        <v>0</v>
      </c>
      <c r="G82" s="30">
        <f t="shared" si="4"/>
        <v>0</v>
      </c>
      <c r="H82" s="11">
        <v>0</v>
      </c>
      <c r="I82" s="10">
        <f t="shared" si="5"/>
        <v>0</v>
      </c>
      <c r="J82" s="10">
        <f t="shared" si="6"/>
        <v>0</v>
      </c>
      <c r="K82" s="3"/>
    </row>
    <row r="83" spans="1:11" ht="35.1" customHeight="1">
      <c r="A83" s="1">
        <v>69</v>
      </c>
      <c r="B83" s="25" t="s">
        <v>123</v>
      </c>
      <c r="C83" s="2" t="s">
        <v>31</v>
      </c>
      <c r="D83" s="1" t="s">
        <v>9</v>
      </c>
      <c r="E83" s="35">
        <v>1</v>
      </c>
      <c r="F83" s="37">
        <v>0</v>
      </c>
      <c r="G83" s="30">
        <f t="shared" si="4"/>
        <v>0</v>
      </c>
      <c r="H83" s="11">
        <v>0.08</v>
      </c>
      <c r="I83" s="10">
        <f t="shared" si="5"/>
        <v>0</v>
      </c>
      <c r="J83" s="10">
        <f t="shared" si="6"/>
        <v>0</v>
      </c>
      <c r="K83" s="3"/>
    </row>
    <row r="84" spans="1:11" ht="35.1" customHeight="1">
      <c r="A84" s="1">
        <v>70</v>
      </c>
      <c r="B84" s="23" t="s">
        <v>260</v>
      </c>
      <c r="C84" s="12"/>
      <c r="D84" s="13" t="s">
        <v>9</v>
      </c>
      <c r="E84" s="35">
        <v>2</v>
      </c>
      <c r="F84" s="37">
        <v>0</v>
      </c>
      <c r="G84" s="31">
        <f t="shared" si="4"/>
        <v>0</v>
      </c>
      <c r="H84" s="14">
        <v>0.23</v>
      </c>
      <c r="I84" s="10">
        <f t="shared" si="5"/>
        <v>0</v>
      </c>
      <c r="J84" s="10">
        <f t="shared" si="6"/>
        <v>0</v>
      </c>
      <c r="K84" s="3"/>
    </row>
    <row r="85" spans="1:11" ht="35.1" customHeight="1">
      <c r="A85" s="1">
        <v>71</v>
      </c>
      <c r="B85" s="25" t="s">
        <v>349</v>
      </c>
      <c r="C85" s="2" t="s">
        <v>130</v>
      </c>
      <c r="D85" s="1" t="s">
        <v>9</v>
      </c>
      <c r="E85" s="35">
        <v>1</v>
      </c>
      <c r="F85" s="37">
        <v>0</v>
      </c>
      <c r="G85" s="30">
        <f t="shared" si="4"/>
        <v>0</v>
      </c>
      <c r="H85" s="11">
        <v>0.08</v>
      </c>
      <c r="I85" s="10">
        <f t="shared" si="5"/>
        <v>0</v>
      </c>
      <c r="J85" s="10">
        <f t="shared" si="6"/>
        <v>0</v>
      </c>
      <c r="K85" s="3"/>
    </row>
    <row r="86" spans="1:11" ht="35.1" customHeight="1">
      <c r="A86" s="1">
        <v>72</v>
      </c>
      <c r="B86" s="22" t="s">
        <v>320</v>
      </c>
      <c r="C86" s="2" t="s">
        <v>131</v>
      </c>
      <c r="D86" s="1" t="s">
        <v>9</v>
      </c>
      <c r="E86" s="35">
        <v>60</v>
      </c>
      <c r="F86" s="37">
        <v>0</v>
      </c>
      <c r="G86" s="30">
        <f t="shared" si="4"/>
        <v>0</v>
      </c>
      <c r="H86" s="11">
        <v>0</v>
      </c>
      <c r="I86" s="10">
        <f t="shared" si="5"/>
        <v>0</v>
      </c>
      <c r="J86" s="10">
        <f t="shared" si="6"/>
        <v>0</v>
      </c>
      <c r="K86" s="3"/>
    </row>
    <row r="87" spans="1:11" ht="35.1" customHeight="1">
      <c r="A87" s="1">
        <v>73</v>
      </c>
      <c r="B87" s="22" t="s">
        <v>185</v>
      </c>
      <c r="C87" s="2" t="s">
        <v>261</v>
      </c>
      <c r="D87" s="1" t="s">
        <v>9</v>
      </c>
      <c r="E87" s="35">
        <v>10</v>
      </c>
      <c r="F87" s="37">
        <v>0</v>
      </c>
      <c r="G87" s="30">
        <f t="shared" si="4"/>
        <v>0</v>
      </c>
      <c r="H87" s="11">
        <v>0</v>
      </c>
      <c r="I87" s="10">
        <f t="shared" si="5"/>
        <v>0</v>
      </c>
      <c r="J87" s="10">
        <f t="shared" si="6"/>
        <v>0</v>
      </c>
      <c r="K87" s="3"/>
    </row>
    <row r="88" spans="1:11" ht="35.1" customHeight="1">
      <c r="A88" s="1">
        <v>74</v>
      </c>
      <c r="B88" s="22" t="s">
        <v>124</v>
      </c>
      <c r="C88" s="2" t="s">
        <v>76</v>
      </c>
      <c r="D88" s="1" t="s">
        <v>9</v>
      </c>
      <c r="E88" s="35">
        <v>5</v>
      </c>
      <c r="F88" s="37">
        <v>0</v>
      </c>
      <c r="G88" s="30">
        <f t="shared" si="4"/>
        <v>0</v>
      </c>
      <c r="H88" s="11">
        <v>0.23</v>
      </c>
      <c r="I88" s="10">
        <f t="shared" si="5"/>
        <v>0</v>
      </c>
      <c r="J88" s="10">
        <f t="shared" si="6"/>
        <v>0</v>
      </c>
      <c r="K88" s="3"/>
    </row>
    <row r="89" spans="1:11" ht="35.1" customHeight="1">
      <c r="A89" s="1">
        <v>75</v>
      </c>
      <c r="B89" s="24" t="s">
        <v>104</v>
      </c>
      <c r="C89" s="2" t="s">
        <v>73</v>
      </c>
      <c r="D89" s="1" t="s">
        <v>9</v>
      </c>
      <c r="E89" s="35">
        <v>1</v>
      </c>
      <c r="F89" s="37">
        <v>0</v>
      </c>
      <c r="G89" s="30">
        <f t="shared" si="4"/>
        <v>0</v>
      </c>
      <c r="H89" s="11">
        <v>0.08</v>
      </c>
      <c r="I89" s="10">
        <f t="shared" si="5"/>
        <v>0</v>
      </c>
      <c r="J89" s="10">
        <f t="shared" si="6"/>
        <v>0</v>
      </c>
      <c r="K89" s="3"/>
    </row>
    <row r="90" spans="1:11" ht="35.1" customHeight="1">
      <c r="A90" s="1">
        <v>76</v>
      </c>
      <c r="B90" s="23" t="s">
        <v>209</v>
      </c>
      <c r="C90" s="12" t="s">
        <v>132</v>
      </c>
      <c r="D90" s="13" t="s">
        <v>16</v>
      </c>
      <c r="E90" s="35">
        <v>50</v>
      </c>
      <c r="F90" s="37">
        <v>0</v>
      </c>
      <c r="G90" s="30">
        <f t="shared" si="4"/>
        <v>0</v>
      </c>
      <c r="H90" s="14">
        <v>0.08</v>
      </c>
      <c r="I90" s="10">
        <f t="shared" si="5"/>
        <v>0</v>
      </c>
      <c r="J90" s="10">
        <f t="shared" si="6"/>
        <v>0</v>
      </c>
      <c r="K90" s="3"/>
    </row>
    <row r="91" spans="1:11" ht="35.1" customHeight="1">
      <c r="A91" s="1">
        <v>77</v>
      </c>
      <c r="B91" s="22" t="s">
        <v>125</v>
      </c>
      <c r="C91" s="2" t="s">
        <v>262</v>
      </c>
      <c r="D91" s="1" t="s">
        <v>9</v>
      </c>
      <c r="E91" s="35">
        <v>4</v>
      </c>
      <c r="F91" s="37">
        <v>0</v>
      </c>
      <c r="G91" s="30">
        <f t="shared" si="4"/>
        <v>0</v>
      </c>
      <c r="H91" s="11">
        <v>0</v>
      </c>
      <c r="I91" s="10">
        <f t="shared" si="5"/>
        <v>0</v>
      </c>
      <c r="J91" s="10">
        <f t="shared" si="6"/>
        <v>0</v>
      </c>
      <c r="K91" s="3"/>
    </row>
    <row r="92" spans="1:11" ht="42" customHeight="1">
      <c r="A92" s="1">
        <v>78</v>
      </c>
      <c r="B92" s="22" t="s">
        <v>263</v>
      </c>
      <c r="C92" s="2" t="s">
        <v>237</v>
      </c>
      <c r="D92" s="1" t="s">
        <v>9</v>
      </c>
      <c r="E92" s="35">
        <v>180</v>
      </c>
      <c r="F92" s="37">
        <v>0</v>
      </c>
      <c r="G92" s="30">
        <f t="shared" si="4"/>
        <v>0</v>
      </c>
      <c r="H92" s="11">
        <v>0.08</v>
      </c>
      <c r="I92" s="10">
        <f t="shared" si="5"/>
        <v>0</v>
      </c>
      <c r="J92" s="10">
        <f t="shared" si="6"/>
        <v>0</v>
      </c>
      <c r="K92" s="3"/>
    </row>
    <row r="93" spans="1:11" ht="42.75" customHeight="1">
      <c r="A93" s="1">
        <v>79</v>
      </c>
      <c r="B93" s="24" t="s">
        <v>307</v>
      </c>
      <c r="C93" s="2" t="s">
        <v>43</v>
      </c>
      <c r="D93" s="1" t="s">
        <v>9</v>
      </c>
      <c r="E93" s="35">
        <v>5</v>
      </c>
      <c r="F93" s="37">
        <v>0</v>
      </c>
      <c r="G93" s="30">
        <f t="shared" si="4"/>
        <v>0</v>
      </c>
      <c r="H93" s="11">
        <v>0</v>
      </c>
      <c r="I93" s="10">
        <f t="shared" si="5"/>
        <v>0</v>
      </c>
      <c r="J93" s="10">
        <f t="shared" si="6"/>
        <v>0</v>
      </c>
      <c r="K93" s="3"/>
    </row>
    <row r="94" spans="1:11" ht="54" customHeight="1">
      <c r="A94" s="1">
        <v>80</v>
      </c>
      <c r="B94" s="22" t="s">
        <v>303</v>
      </c>
      <c r="C94" s="2" t="s">
        <v>211</v>
      </c>
      <c r="D94" s="1" t="s">
        <v>9</v>
      </c>
      <c r="E94" s="35">
        <v>5</v>
      </c>
      <c r="F94" s="37">
        <v>0</v>
      </c>
      <c r="G94" s="30">
        <f t="shared" si="4"/>
        <v>0</v>
      </c>
      <c r="H94" s="11">
        <v>0</v>
      </c>
      <c r="I94" s="10">
        <f t="shared" si="5"/>
        <v>0</v>
      </c>
      <c r="J94" s="10">
        <f t="shared" si="6"/>
        <v>0</v>
      </c>
      <c r="K94" s="3"/>
    </row>
    <row r="95" spans="1:11" ht="45" customHeight="1">
      <c r="A95" s="1">
        <v>81</v>
      </c>
      <c r="B95" s="22" t="s">
        <v>308</v>
      </c>
      <c r="C95" s="2" t="s">
        <v>211</v>
      </c>
      <c r="D95" s="1" t="s">
        <v>9</v>
      </c>
      <c r="E95" s="35">
        <v>10</v>
      </c>
      <c r="F95" s="37">
        <v>0</v>
      </c>
      <c r="G95" s="30">
        <f t="shared" si="4"/>
        <v>0</v>
      </c>
      <c r="H95" s="11">
        <v>0</v>
      </c>
      <c r="I95" s="10">
        <f t="shared" si="5"/>
        <v>0</v>
      </c>
      <c r="J95" s="10">
        <f t="shared" si="6"/>
        <v>0</v>
      </c>
      <c r="K95" s="3"/>
    </row>
    <row r="96" spans="1:11" ht="55.2" customHeight="1">
      <c r="A96" s="1">
        <v>82</v>
      </c>
      <c r="B96" s="22" t="s">
        <v>309</v>
      </c>
      <c r="C96" s="12" t="s">
        <v>211</v>
      </c>
      <c r="D96" s="1" t="s">
        <v>9</v>
      </c>
      <c r="E96" s="35">
        <v>10</v>
      </c>
      <c r="F96" s="37">
        <v>0</v>
      </c>
      <c r="G96" s="30">
        <f t="shared" si="4"/>
        <v>0</v>
      </c>
      <c r="H96" s="11">
        <v>0</v>
      </c>
      <c r="I96" s="10">
        <f t="shared" si="5"/>
        <v>0</v>
      </c>
      <c r="J96" s="10">
        <f t="shared" si="6"/>
        <v>0</v>
      </c>
      <c r="K96" s="3"/>
    </row>
    <row r="97" spans="1:11" ht="39.75" customHeight="1">
      <c r="A97" s="1">
        <v>83</v>
      </c>
      <c r="B97" s="22" t="s">
        <v>310</v>
      </c>
      <c r="C97" s="2" t="s">
        <v>214</v>
      </c>
      <c r="D97" s="1" t="s">
        <v>9</v>
      </c>
      <c r="E97" s="35">
        <v>60</v>
      </c>
      <c r="F97" s="37">
        <v>0</v>
      </c>
      <c r="G97" s="30">
        <f t="shared" si="4"/>
        <v>0</v>
      </c>
      <c r="H97" s="11">
        <v>0</v>
      </c>
      <c r="I97" s="10">
        <f t="shared" si="5"/>
        <v>0</v>
      </c>
      <c r="J97" s="10">
        <f t="shared" si="6"/>
        <v>0</v>
      </c>
      <c r="K97" s="3"/>
    </row>
    <row r="98" spans="1:11" ht="58.2" customHeight="1">
      <c r="A98" s="1">
        <v>84</v>
      </c>
      <c r="B98" s="22" t="s">
        <v>302</v>
      </c>
      <c r="C98" s="2" t="s">
        <v>212</v>
      </c>
      <c r="D98" s="1" t="s">
        <v>9</v>
      </c>
      <c r="E98" s="35">
        <v>80</v>
      </c>
      <c r="F98" s="37">
        <v>0</v>
      </c>
      <c r="G98" s="30">
        <f t="shared" ref="G98:G130" si="7">E98*F98</f>
        <v>0</v>
      </c>
      <c r="H98" s="11">
        <v>0</v>
      </c>
      <c r="I98" s="10">
        <f t="shared" si="5"/>
        <v>0</v>
      </c>
      <c r="J98" s="10">
        <f t="shared" si="6"/>
        <v>0</v>
      </c>
      <c r="K98" s="3"/>
    </row>
    <row r="99" spans="1:11" ht="58.2" customHeight="1">
      <c r="A99" s="1">
        <v>85</v>
      </c>
      <c r="B99" s="22" t="s">
        <v>311</v>
      </c>
      <c r="C99" s="2" t="s">
        <v>215</v>
      </c>
      <c r="D99" s="1" t="s">
        <v>9</v>
      </c>
      <c r="E99" s="35">
        <v>10</v>
      </c>
      <c r="F99" s="37">
        <v>0</v>
      </c>
      <c r="G99" s="30">
        <f t="shared" si="7"/>
        <v>0</v>
      </c>
      <c r="H99" s="11">
        <v>0</v>
      </c>
      <c r="I99" s="10">
        <f t="shared" si="5"/>
        <v>0</v>
      </c>
      <c r="J99" s="10">
        <f t="shared" si="6"/>
        <v>0</v>
      </c>
      <c r="K99" s="3"/>
    </row>
    <row r="100" spans="1:11" ht="40.5" customHeight="1">
      <c r="A100" s="1">
        <v>86</v>
      </c>
      <c r="B100" s="22" t="s">
        <v>340</v>
      </c>
      <c r="C100" s="2" t="s">
        <v>215</v>
      </c>
      <c r="D100" s="1" t="s">
        <v>9</v>
      </c>
      <c r="E100" s="35">
        <v>5</v>
      </c>
      <c r="F100" s="37">
        <v>0</v>
      </c>
      <c r="G100" s="30">
        <f t="shared" si="7"/>
        <v>0</v>
      </c>
      <c r="H100" s="11">
        <v>0</v>
      </c>
      <c r="I100" s="10">
        <f t="shared" si="5"/>
        <v>0</v>
      </c>
      <c r="J100" s="10">
        <f t="shared" si="6"/>
        <v>0</v>
      </c>
      <c r="K100" s="3"/>
    </row>
    <row r="101" spans="1:11" ht="48.75" customHeight="1">
      <c r="A101" s="1">
        <v>87</v>
      </c>
      <c r="B101" s="22" t="s">
        <v>312</v>
      </c>
      <c r="C101" s="2" t="s">
        <v>213</v>
      </c>
      <c r="D101" s="1" t="s">
        <v>9</v>
      </c>
      <c r="E101" s="35">
        <v>100</v>
      </c>
      <c r="F101" s="37">
        <v>0</v>
      </c>
      <c r="G101" s="30">
        <f t="shared" si="7"/>
        <v>0</v>
      </c>
      <c r="H101" s="11">
        <v>0</v>
      </c>
      <c r="I101" s="10">
        <f t="shared" si="5"/>
        <v>0</v>
      </c>
      <c r="J101" s="10">
        <f t="shared" si="6"/>
        <v>0</v>
      </c>
      <c r="K101" s="3"/>
    </row>
    <row r="102" spans="1:11" ht="50.25" customHeight="1">
      <c r="A102" s="1">
        <v>88</v>
      </c>
      <c r="B102" s="22" t="s">
        <v>304</v>
      </c>
      <c r="C102" s="2" t="s">
        <v>214</v>
      </c>
      <c r="D102" s="1" t="s">
        <v>9</v>
      </c>
      <c r="E102" s="35">
        <v>160</v>
      </c>
      <c r="F102" s="37">
        <v>0</v>
      </c>
      <c r="G102" s="30">
        <f t="shared" si="7"/>
        <v>0</v>
      </c>
      <c r="H102" s="11">
        <v>0</v>
      </c>
      <c r="I102" s="10">
        <f t="shared" si="5"/>
        <v>0</v>
      </c>
      <c r="J102" s="10">
        <f t="shared" si="6"/>
        <v>0</v>
      </c>
      <c r="K102" s="3"/>
    </row>
    <row r="103" spans="1:11" ht="51.75" customHeight="1">
      <c r="A103" s="1">
        <v>89</v>
      </c>
      <c r="B103" s="22" t="s">
        <v>305</v>
      </c>
      <c r="C103" s="12" t="s">
        <v>210</v>
      </c>
      <c r="D103" s="1" t="s">
        <v>9</v>
      </c>
      <c r="E103" s="35">
        <v>15</v>
      </c>
      <c r="F103" s="37">
        <v>0</v>
      </c>
      <c r="G103" s="30">
        <f t="shared" si="7"/>
        <v>0</v>
      </c>
      <c r="H103" s="11">
        <v>0</v>
      </c>
      <c r="I103" s="10">
        <f t="shared" si="5"/>
        <v>0</v>
      </c>
      <c r="J103" s="10">
        <f t="shared" si="6"/>
        <v>0</v>
      </c>
      <c r="K103" s="3"/>
    </row>
    <row r="104" spans="1:11" ht="50.25" customHeight="1">
      <c r="A104" s="1">
        <v>90</v>
      </c>
      <c r="B104" s="23" t="s">
        <v>313</v>
      </c>
      <c r="C104" s="12" t="s">
        <v>216</v>
      </c>
      <c r="D104" s="13" t="s">
        <v>9</v>
      </c>
      <c r="E104" s="35">
        <v>20</v>
      </c>
      <c r="F104" s="37">
        <v>0</v>
      </c>
      <c r="G104" s="31">
        <f t="shared" si="7"/>
        <v>0</v>
      </c>
      <c r="H104" s="14">
        <v>0</v>
      </c>
      <c r="I104" s="10">
        <f t="shared" si="5"/>
        <v>0</v>
      </c>
      <c r="J104" s="10">
        <f t="shared" si="6"/>
        <v>0</v>
      </c>
      <c r="K104" s="3"/>
    </row>
    <row r="105" spans="1:11" ht="58.2" customHeight="1">
      <c r="A105" s="1">
        <v>91</v>
      </c>
      <c r="B105" s="22" t="s">
        <v>314</v>
      </c>
      <c r="C105" s="2" t="s">
        <v>78</v>
      </c>
      <c r="D105" s="1" t="s">
        <v>9</v>
      </c>
      <c r="E105" s="35">
        <v>5</v>
      </c>
      <c r="F105" s="37">
        <v>0</v>
      </c>
      <c r="G105" s="30">
        <f t="shared" si="7"/>
        <v>0</v>
      </c>
      <c r="H105" s="11">
        <v>0</v>
      </c>
      <c r="I105" s="10">
        <f t="shared" si="5"/>
        <v>0</v>
      </c>
      <c r="J105" s="10">
        <f t="shared" si="6"/>
        <v>0</v>
      </c>
      <c r="K105" s="3"/>
    </row>
    <row r="106" spans="1:11" ht="58.2" customHeight="1">
      <c r="A106" s="1">
        <v>92</v>
      </c>
      <c r="B106" s="22" t="s">
        <v>315</v>
      </c>
      <c r="C106" s="2" t="s">
        <v>77</v>
      </c>
      <c r="D106" s="1" t="s">
        <v>9</v>
      </c>
      <c r="E106" s="35">
        <v>5</v>
      </c>
      <c r="F106" s="37">
        <v>0</v>
      </c>
      <c r="G106" s="30">
        <f t="shared" si="7"/>
        <v>0</v>
      </c>
      <c r="H106" s="11">
        <v>0</v>
      </c>
      <c r="I106" s="10">
        <f t="shared" si="5"/>
        <v>0</v>
      </c>
      <c r="J106" s="10">
        <f t="shared" si="6"/>
        <v>0</v>
      </c>
      <c r="K106" s="3"/>
    </row>
    <row r="107" spans="1:11" ht="45" customHeight="1">
      <c r="A107" s="1">
        <v>93</v>
      </c>
      <c r="B107" s="26" t="s">
        <v>298</v>
      </c>
      <c r="C107" s="12" t="s">
        <v>217</v>
      </c>
      <c r="D107" s="13" t="s">
        <v>9</v>
      </c>
      <c r="E107" s="35">
        <v>5</v>
      </c>
      <c r="F107" s="37">
        <v>0</v>
      </c>
      <c r="G107" s="31">
        <f t="shared" si="7"/>
        <v>0</v>
      </c>
      <c r="H107" s="14">
        <v>0</v>
      </c>
      <c r="I107" s="10">
        <f t="shared" si="5"/>
        <v>0</v>
      </c>
      <c r="J107" s="10">
        <f t="shared" si="6"/>
        <v>0</v>
      </c>
      <c r="K107" s="3"/>
    </row>
    <row r="108" spans="1:11" ht="56.25" customHeight="1">
      <c r="A108" s="1">
        <v>94</v>
      </c>
      <c r="B108" s="24" t="s">
        <v>299</v>
      </c>
      <c r="C108" s="2" t="s">
        <v>218</v>
      </c>
      <c r="D108" s="1" t="s">
        <v>9</v>
      </c>
      <c r="E108" s="35">
        <v>5</v>
      </c>
      <c r="F108" s="37">
        <v>0</v>
      </c>
      <c r="G108" s="30">
        <f t="shared" si="7"/>
        <v>0</v>
      </c>
      <c r="H108" s="11">
        <v>0</v>
      </c>
      <c r="I108" s="10">
        <f t="shared" si="5"/>
        <v>0</v>
      </c>
      <c r="J108" s="10">
        <f t="shared" si="6"/>
        <v>0</v>
      </c>
      <c r="K108" s="3"/>
    </row>
    <row r="109" spans="1:11" ht="35.1" customHeight="1">
      <c r="A109" s="1">
        <v>95</v>
      </c>
      <c r="B109" s="24" t="s">
        <v>158</v>
      </c>
      <c r="C109" s="2" t="s">
        <v>42</v>
      </c>
      <c r="D109" s="1" t="s">
        <v>9</v>
      </c>
      <c r="E109" s="35">
        <v>5</v>
      </c>
      <c r="F109" s="37">
        <v>0</v>
      </c>
      <c r="G109" s="30">
        <f t="shared" si="7"/>
        <v>0</v>
      </c>
      <c r="H109" s="11">
        <v>0</v>
      </c>
      <c r="I109" s="10">
        <f t="shared" si="5"/>
        <v>0</v>
      </c>
      <c r="J109" s="10">
        <f t="shared" si="6"/>
        <v>0</v>
      </c>
      <c r="K109" s="3"/>
    </row>
    <row r="110" spans="1:11" ht="35.1" customHeight="1">
      <c r="A110" s="1">
        <v>96</v>
      </c>
      <c r="B110" s="24" t="s">
        <v>330</v>
      </c>
      <c r="C110" s="2" t="s">
        <v>42</v>
      </c>
      <c r="D110" s="1" t="s">
        <v>9</v>
      </c>
      <c r="E110" s="35">
        <v>5</v>
      </c>
      <c r="F110" s="37">
        <v>0</v>
      </c>
      <c r="G110" s="30">
        <f t="shared" si="7"/>
        <v>0</v>
      </c>
      <c r="H110" s="11">
        <v>0</v>
      </c>
      <c r="I110" s="10">
        <f t="shared" si="5"/>
        <v>0</v>
      </c>
      <c r="J110" s="10">
        <f t="shared" si="6"/>
        <v>0</v>
      </c>
      <c r="K110" s="3"/>
    </row>
    <row r="111" spans="1:11" ht="35.1" customHeight="1">
      <c r="A111" s="1">
        <v>97</v>
      </c>
      <c r="B111" s="22" t="s">
        <v>316</v>
      </c>
      <c r="C111" s="2" t="s">
        <v>86</v>
      </c>
      <c r="D111" s="1" t="s">
        <v>9</v>
      </c>
      <c r="E111" s="35">
        <v>1200</v>
      </c>
      <c r="F111" s="37">
        <v>0</v>
      </c>
      <c r="G111" s="30">
        <f t="shared" si="7"/>
        <v>0</v>
      </c>
      <c r="H111" s="11">
        <v>0</v>
      </c>
      <c r="I111" s="10">
        <f t="shared" si="5"/>
        <v>0</v>
      </c>
      <c r="J111" s="10">
        <f t="shared" si="6"/>
        <v>0</v>
      </c>
      <c r="K111" s="3"/>
    </row>
    <row r="112" spans="1:11" ht="35.1" customHeight="1">
      <c r="A112" s="1">
        <v>98</v>
      </c>
      <c r="B112" s="22" t="s">
        <v>159</v>
      </c>
      <c r="C112" s="2" t="s">
        <v>42</v>
      </c>
      <c r="D112" s="1" t="s">
        <v>9</v>
      </c>
      <c r="E112" s="35">
        <v>500</v>
      </c>
      <c r="F112" s="37">
        <v>0</v>
      </c>
      <c r="G112" s="30">
        <f t="shared" si="7"/>
        <v>0</v>
      </c>
      <c r="H112" s="11">
        <v>0</v>
      </c>
      <c r="I112" s="10">
        <f t="shared" si="5"/>
        <v>0</v>
      </c>
      <c r="J112" s="10">
        <f t="shared" si="6"/>
        <v>0</v>
      </c>
      <c r="K112" s="3"/>
    </row>
    <row r="113" spans="1:11" ht="35.1" customHeight="1">
      <c r="A113" s="1">
        <v>99</v>
      </c>
      <c r="B113" s="24" t="s">
        <v>20</v>
      </c>
      <c r="C113" s="2" t="s">
        <v>42</v>
      </c>
      <c r="D113" s="1" t="s">
        <v>9</v>
      </c>
      <c r="E113" s="35">
        <v>40</v>
      </c>
      <c r="F113" s="37">
        <v>0</v>
      </c>
      <c r="G113" s="30">
        <f t="shared" si="7"/>
        <v>0</v>
      </c>
      <c r="H113" s="11">
        <v>0</v>
      </c>
      <c r="I113" s="10">
        <f t="shared" si="5"/>
        <v>0</v>
      </c>
      <c r="J113" s="10">
        <f t="shared" si="6"/>
        <v>0</v>
      </c>
      <c r="K113" s="3"/>
    </row>
    <row r="114" spans="1:11" ht="35.1" customHeight="1">
      <c r="A114" s="1">
        <v>100</v>
      </c>
      <c r="B114" s="22" t="s">
        <v>323</v>
      </c>
      <c r="C114" s="2" t="s">
        <v>42</v>
      </c>
      <c r="D114" s="1" t="s">
        <v>9</v>
      </c>
      <c r="E114" s="35">
        <v>2</v>
      </c>
      <c r="F114" s="37">
        <v>0</v>
      </c>
      <c r="G114" s="30">
        <f t="shared" si="7"/>
        <v>0</v>
      </c>
      <c r="H114" s="11">
        <v>0</v>
      </c>
      <c r="I114" s="10">
        <f t="shared" si="5"/>
        <v>0</v>
      </c>
      <c r="J114" s="10">
        <f t="shared" si="6"/>
        <v>0</v>
      </c>
      <c r="K114" s="3"/>
    </row>
    <row r="115" spans="1:11" ht="35.1" customHeight="1">
      <c r="A115" s="1">
        <v>101</v>
      </c>
      <c r="B115" s="24" t="s">
        <v>21</v>
      </c>
      <c r="C115" s="2" t="s">
        <v>219</v>
      </c>
      <c r="D115" s="1" t="s">
        <v>9</v>
      </c>
      <c r="E115" s="35">
        <v>5</v>
      </c>
      <c r="F115" s="37">
        <v>0</v>
      </c>
      <c r="G115" s="30">
        <f t="shared" si="7"/>
        <v>0</v>
      </c>
      <c r="H115" s="11">
        <v>0</v>
      </c>
      <c r="I115" s="10">
        <f t="shared" si="5"/>
        <v>0</v>
      </c>
      <c r="J115" s="10">
        <f t="shared" si="6"/>
        <v>0</v>
      </c>
      <c r="K115" s="3"/>
    </row>
    <row r="116" spans="1:11" ht="35.1" customHeight="1">
      <c r="A116" s="1">
        <v>102</v>
      </c>
      <c r="B116" s="22" t="s">
        <v>220</v>
      </c>
      <c r="C116" s="2" t="s">
        <v>59</v>
      </c>
      <c r="D116" s="1" t="s">
        <v>9</v>
      </c>
      <c r="E116" s="35">
        <v>30</v>
      </c>
      <c r="F116" s="37">
        <v>0</v>
      </c>
      <c r="G116" s="30">
        <f t="shared" si="7"/>
        <v>0</v>
      </c>
      <c r="H116" s="11">
        <v>0</v>
      </c>
      <c r="I116" s="10">
        <f t="shared" si="5"/>
        <v>0</v>
      </c>
      <c r="J116" s="10">
        <f t="shared" si="6"/>
        <v>0</v>
      </c>
      <c r="K116" s="3"/>
    </row>
    <row r="117" spans="1:11" ht="35.1" customHeight="1">
      <c r="A117" s="1">
        <v>103</v>
      </c>
      <c r="B117" s="22" t="s">
        <v>160</v>
      </c>
      <c r="C117" s="2" t="s">
        <v>55</v>
      </c>
      <c r="D117" s="1" t="s">
        <v>9</v>
      </c>
      <c r="E117" s="35">
        <v>5</v>
      </c>
      <c r="F117" s="37">
        <v>0</v>
      </c>
      <c r="G117" s="30">
        <f t="shared" si="7"/>
        <v>0</v>
      </c>
      <c r="H117" s="11">
        <v>0</v>
      </c>
      <c r="I117" s="10">
        <f t="shared" si="5"/>
        <v>0</v>
      </c>
      <c r="J117" s="10">
        <f t="shared" si="6"/>
        <v>0</v>
      </c>
      <c r="K117" s="3"/>
    </row>
    <row r="118" spans="1:11" ht="35.1" customHeight="1">
      <c r="A118" s="1">
        <v>104</v>
      </c>
      <c r="B118" s="22" t="s">
        <v>161</v>
      </c>
      <c r="C118" s="2" t="s">
        <v>79</v>
      </c>
      <c r="D118" s="1" t="s">
        <v>9</v>
      </c>
      <c r="E118" s="35">
        <v>5</v>
      </c>
      <c r="F118" s="37">
        <v>0</v>
      </c>
      <c r="G118" s="30">
        <f t="shared" si="7"/>
        <v>0</v>
      </c>
      <c r="H118" s="11">
        <v>0</v>
      </c>
      <c r="I118" s="10">
        <f t="shared" si="5"/>
        <v>0</v>
      </c>
      <c r="J118" s="10">
        <f t="shared" si="6"/>
        <v>0</v>
      </c>
      <c r="K118" s="3"/>
    </row>
    <row r="119" spans="1:11" ht="35.1" customHeight="1">
      <c r="A119" s="1">
        <v>105</v>
      </c>
      <c r="B119" s="23" t="s">
        <v>324</v>
      </c>
      <c r="C119" s="12" t="s">
        <v>264</v>
      </c>
      <c r="D119" s="13" t="s">
        <v>9</v>
      </c>
      <c r="E119" s="35">
        <v>5</v>
      </c>
      <c r="F119" s="37">
        <v>0</v>
      </c>
      <c r="G119" s="31">
        <f t="shared" si="7"/>
        <v>0</v>
      </c>
      <c r="H119" s="14">
        <v>0.08</v>
      </c>
      <c r="I119" s="10">
        <f t="shared" si="5"/>
        <v>0</v>
      </c>
      <c r="J119" s="10">
        <f t="shared" si="6"/>
        <v>0</v>
      </c>
      <c r="K119" s="3"/>
    </row>
    <row r="120" spans="1:11" ht="35.1" customHeight="1">
      <c r="A120" s="1">
        <v>106</v>
      </c>
      <c r="B120" s="23" t="s">
        <v>341</v>
      </c>
      <c r="C120" s="12"/>
      <c r="D120" s="13" t="s">
        <v>54</v>
      </c>
      <c r="E120" s="35">
        <v>50</v>
      </c>
      <c r="F120" s="37">
        <v>0</v>
      </c>
      <c r="G120" s="31">
        <f t="shared" si="7"/>
        <v>0</v>
      </c>
      <c r="H120" s="14">
        <v>0.08</v>
      </c>
      <c r="I120" s="10">
        <f t="shared" si="5"/>
        <v>0</v>
      </c>
      <c r="J120" s="10">
        <f t="shared" si="6"/>
        <v>0</v>
      </c>
      <c r="K120" s="3"/>
    </row>
    <row r="121" spans="1:11" ht="35.1" customHeight="1">
      <c r="A121" s="1">
        <v>107</v>
      </c>
      <c r="B121" s="25" t="s">
        <v>162</v>
      </c>
      <c r="C121" s="2" t="s">
        <v>221</v>
      </c>
      <c r="D121" s="1" t="s">
        <v>9</v>
      </c>
      <c r="E121" s="35">
        <v>40</v>
      </c>
      <c r="F121" s="37">
        <v>0</v>
      </c>
      <c r="G121" s="30">
        <f t="shared" si="7"/>
        <v>0</v>
      </c>
      <c r="H121" s="11">
        <v>0.08</v>
      </c>
      <c r="I121" s="10">
        <f t="shared" si="5"/>
        <v>0</v>
      </c>
      <c r="J121" s="10">
        <f t="shared" si="6"/>
        <v>0</v>
      </c>
      <c r="K121" s="3"/>
    </row>
    <row r="122" spans="1:11" ht="35.1" customHeight="1">
      <c r="A122" s="1">
        <v>107</v>
      </c>
      <c r="B122" s="22" t="s">
        <v>163</v>
      </c>
      <c r="C122" s="2" t="s">
        <v>57</v>
      </c>
      <c r="D122" s="1" t="s">
        <v>16</v>
      </c>
      <c r="E122" s="35">
        <v>20</v>
      </c>
      <c r="F122" s="37">
        <v>0</v>
      </c>
      <c r="G122" s="30">
        <f t="shared" si="7"/>
        <v>0</v>
      </c>
      <c r="H122" s="11">
        <v>0.23</v>
      </c>
      <c r="I122" s="10">
        <f t="shared" si="5"/>
        <v>0</v>
      </c>
      <c r="J122" s="10">
        <f t="shared" si="6"/>
        <v>0</v>
      </c>
      <c r="K122" s="3"/>
    </row>
    <row r="123" spans="1:11" ht="35.1" customHeight="1">
      <c r="A123" s="1">
        <v>108</v>
      </c>
      <c r="B123" s="22" t="s">
        <v>222</v>
      </c>
      <c r="C123" s="2" t="s">
        <v>133</v>
      </c>
      <c r="D123" s="1" t="s">
        <v>9</v>
      </c>
      <c r="E123" s="35">
        <v>40</v>
      </c>
      <c r="F123" s="37">
        <v>0</v>
      </c>
      <c r="G123" s="30">
        <f t="shared" si="7"/>
        <v>0</v>
      </c>
      <c r="H123" s="11">
        <v>0</v>
      </c>
      <c r="I123" s="10">
        <f t="shared" si="5"/>
        <v>0</v>
      </c>
      <c r="J123" s="10">
        <f t="shared" si="6"/>
        <v>0</v>
      </c>
      <c r="K123" s="3"/>
    </row>
    <row r="124" spans="1:11" ht="35.1" customHeight="1">
      <c r="A124" s="1">
        <v>109</v>
      </c>
      <c r="B124" s="25" t="s">
        <v>223</v>
      </c>
      <c r="C124" s="2" t="s">
        <v>134</v>
      </c>
      <c r="D124" s="1" t="s">
        <v>16</v>
      </c>
      <c r="E124" s="35">
        <v>600</v>
      </c>
      <c r="F124" s="37">
        <v>0</v>
      </c>
      <c r="G124" s="30">
        <f t="shared" si="7"/>
        <v>0</v>
      </c>
      <c r="H124" s="11">
        <v>0</v>
      </c>
      <c r="I124" s="10">
        <f t="shared" si="5"/>
        <v>0</v>
      </c>
      <c r="J124" s="10">
        <f t="shared" si="6"/>
        <v>0</v>
      </c>
      <c r="K124" s="3"/>
    </row>
    <row r="125" spans="1:11" ht="35.1" customHeight="1">
      <c r="A125" s="1">
        <v>110</v>
      </c>
      <c r="B125" s="25" t="s">
        <v>164</v>
      </c>
      <c r="C125" s="2" t="s">
        <v>135</v>
      </c>
      <c r="D125" s="1" t="s">
        <v>16</v>
      </c>
      <c r="E125" s="35">
        <v>20</v>
      </c>
      <c r="F125" s="37">
        <v>0</v>
      </c>
      <c r="G125" s="30">
        <f t="shared" si="7"/>
        <v>0</v>
      </c>
      <c r="H125" s="11">
        <v>0</v>
      </c>
      <c r="I125" s="10">
        <f t="shared" si="5"/>
        <v>0</v>
      </c>
      <c r="J125" s="10">
        <f t="shared" si="6"/>
        <v>0</v>
      </c>
      <c r="K125" s="3"/>
    </row>
    <row r="126" spans="1:11" ht="35.1" customHeight="1">
      <c r="A126" s="1">
        <v>111</v>
      </c>
      <c r="B126" s="22" t="s">
        <v>165</v>
      </c>
      <c r="C126" s="2" t="s">
        <v>60</v>
      </c>
      <c r="D126" s="1" t="s">
        <v>9</v>
      </c>
      <c r="E126" s="35">
        <v>50</v>
      </c>
      <c r="F126" s="37">
        <v>0</v>
      </c>
      <c r="G126" s="30">
        <f t="shared" si="7"/>
        <v>0</v>
      </c>
      <c r="H126" s="11">
        <v>0</v>
      </c>
      <c r="I126" s="10">
        <f t="shared" si="5"/>
        <v>0</v>
      </c>
      <c r="J126" s="10">
        <f t="shared" si="6"/>
        <v>0</v>
      </c>
      <c r="K126" s="3"/>
    </row>
    <row r="127" spans="1:11" ht="35.1" customHeight="1">
      <c r="A127" s="1">
        <v>112</v>
      </c>
      <c r="B127" s="28" t="s">
        <v>265</v>
      </c>
      <c r="C127" s="2"/>
      <c r="D127" s="1" t="s">
        <v>9</v>
      </c>
      <c r="E127" s="35">
        <v>8</v>
      </c>
      <c r="F127" s="37">
        <v>0</v>
      </c>
      <c r="G127" s="30">
        <f t="shared" si="7"/>
        <v>0</v>
      </c>
      <c r="H127" s="11">
        <v>0</v>
      </c>
      <c r="I127" s="10">
        <f t="shared" si="5"/>
        <v>0</v>
      </c>
      <c r="J127" s="10">
        <f t="shared" si="6"/>
        <v>0</v>
      </c>
      <c r="K127" s="3"/>
    </row>
    <row r="128" spans="1:11" ht="35.1" customHeight="1">
      <c r="A128" s="1">
        <v>113</v>
      </c>
      <c r="B128" s="24" t="s">
        <v>22</v>
      </c>
      <c r="C128" s="2" t="s">
        <v>44</v>
      </c>
      <c r="D128" s="1" t="s">
        <v>9</v>
      </c>
      <c r="E128" s="35">
        <v>3</v>
      </c>
      <c r="F128" s="37">
        <v>0</v>
      </c>
      <c r="G128" s="30">
        <f t="shared" si="7"/>
        <v>0</v>
      </c>
      <c r="H128" s="11">
        <v>0</v>
      </c>
      <c r="I128" s="10">
        <f t="shared" si="5"/>
        <v>0</v>
      </c>
      <c r="J128" s="10">
        <f t="shared" si="6"/>
        <v>0</v>
      </c>
      <c r="K128" s="3"/>
    </row>
    <row r="129" spans="1:11" ht="35.1" customHeight="1">
      <c r="A129" s="1">
        <v>114</v>
      </c>
      <c r="B129" s="24" t="s">
        <v>23</v>
      </c>
      <c r="C129" s="2" t="s">
        <v>44</v>
      </c>
      <c r="D129" s="1" t="s">
        <v>9</v>
      </c>
      <c r="E129" s="35">
        <v>5</v>
      </c>
      <c r="F129" s="37">
        <v>0</v>
      </c>
      <c r="G129" s="30">
        <f t="shared" si="7"/>
        <v>0</v>
      </c>
      <c r="H129" s="11">
        <v>0</v>
      </c>
      <c r="I129" s="10">
        <f t="shared" si="5"/>
        <v>0</v>
      </c>
      <c r="J129" s="10">
        <f t="shared" si="6"/>
        <v>0</v>
      </c>
      <c r="K129" s="3"/>
    </row>
    <row r="130" spans="1:11" ht="35.1" customHeight="1">
      <c r="A130" s="1">
        <v>115</v>
      </c>
      <c r="B130" s="29" t="s">
        <v>224</v>
      </c>
      <c r="C130" s="2" t="s">
        <v>98</v>
      </c>
      <c r="D130" s="1" t="s">
        <v>15</v>
      </c>
      <c r="E130" s="35">
        <v>50</v>
      </c>
      <c r="F130" s="37">
        <v>0</v>
      </c>
      <c r="G130" s="30">
        <f t="shared" si="7"/>
        <v>0</v>
      </c>
      <c r="H130" s="11">
        <v>0</v>
      </c>
      <c r="I130" s="10">
        <f t="shared" si="5"/>
        <v>0</v>
      </c>
      <c r="J130" s="10">
        <f t="shared" si="6"/>
        <v>0</v>
      </c>
      <c r="K130" s="3"/>
    </row>
    <row r="131" spans="1:11" ht="35.1" customHeight="1">
      <c r="A131" s="1">
        <v>116</v>
      </c>
      <c r="B131" s="25" t="s">
        <v>225</v>
      </c>
      <c r="C131" s="2" t="s">
        <v>226</v>
      </c>
      <c r="D131" s="1" t="s">
        <v>15</v>
      </c>
      <c r="E131" s="35">
        <v>100</v>
      </c>
      <c r="F131" s="37">
        <v>0</v>
      </c>
      <c r="G131" s="30">
        <f t="shared" ref="G131:G159" si="8">E131*F131</f>
        <v>0</v>
      </c>
      <c r="H131" s="11">
        <v>0</v>
      </c>
      <c r="I131" s="10">
        <f t="shared" si="5"/>
        <v>0</v>
      </c>
      <c r="J131" s="10">
        <f t="shared" si="6"/>
        <v>0</v>
      </c>
      <c r="K131" s="3"/>
    </row>
    <row r="132" spans="1:11" ht="35.1" customHeight="1">
      <c r="A132" s="1">
        <v>117</v>
      </c>
      <c r="B132" s="22" t="s">
        <v>229</v>
      </c>
      <c r="C132" s="2" t="s">
        <v>227</v>
      </c>
      <c r="D132" s="1" t="s">
        <v>9</v>
      </c>
      <c r="E132" s="35">
        <v>30</v>
      </c>
      <c r="F132" s="37">
        <v>0</v>
      </c>
      <c r="G132" s="30">
        <f t="shared" si="8"/>
        <v>0</v>
      </c>
      <c r="H132" s="11">
        <v>0</v>
      </c>
      <c r="I132" s="10">
        <f t="shared" si="5"/>
        <v>0</v>
      </c>
      <c r="J132" s="10">
        <f t="shared" si="6"/>
        <v>0</v>
      </c>
      <c r="K132" s="3"/>
    </row>
    <row r="133" spans="1:11" ht="43.5" customHeight="1">
      <c r="A133" s="1">
        <v>118</v>
      </c>
      <c r="B133" s="22" t="s">
        <v>342</v>
      </c>
      <c r="C133" s="12" t="s">
        <v>228</v>
      </c>
      <c r="D133" s="1" t="s">
        <v>9</v>
      </c>
      <c r="E133" s="35">
        <v>30</v>
      </c>
      <c r="F133" s="37">
        <v>0</v>
      </c>
      <c r="G133" s="30">
        <f t="shared" si="8"/>
        <v>0</v>
      </c>
      <c r="H133" s="11">
        <v>0</v>
      </c>
      <c r="I133" s="10">
        <f t="shared" si="5"/>
        <v>0</v>
      </c>
      <c r="J133" s="10">
        <f t="shared" si="6"/>
        <v>0</v>
      </c>
      <c r="K133" s="3"/>
    </row>
    <row r="134" spans="1:11" ht="45.75" customHeight="1">
      <c r="A134" s="1">
        <v>119</v>
      </c>
      <c r="B134" s="23" t="s">
        <v>249</v>
      </c>
      <c r="C134" s="12" t="s">
        <v>228</v>
      </c>
      <c r="D134" s="13" t="s">
        <v>9</v>
      </c>
      <c r="E134" s="35">
        <v>5</v>
      </c>
      <c r="F134" s="37">
        <v>0</v>
      </c>
      <c r="G134" s="31">
        <f t="shared" si="8"/>
        <v>0</v>
      </c>
      <c r="H134" s="14">
        <v>0</v>
      </c>
      <c r="I134" s="10">
        <f t="shared" si="5"/>
        <v>0</v>
      </c>
      <c r="J134" s="10">
        <f t="shared" si="6"/>
        <v>0</v>
      </c>
      <c r="K134" s="3"/>
    </row>
    <row r="135" spans="1:11" ht="44.25" customHeight="1">
      <c r="A135" s="1">
        <v>120</v>
      </c>
      <c r="B135" s="22" t="s">
        <v>232</v>
      </c>
      <c r="C135" s="2" t="s">
        <v>80</v>
      </c>
      <c r="D135" s="1" t="s">
        <v>9</v>
      </c>
      <c r="E135" s="35">
        <v>2</v>
      </c>
      <c r="F135" s="37">
        <v>0</v>
      </c>
      <c r="G135" s="30">
        <f t="shared" si="8"/>
        <v>0</v>
      </c>
      <c r="H135" s="11">
        <v>0.08</v>
      </c>
      <c r="I135" s="10">
        <f t="shared" si="5"/>
        <v>0</v>
      </c>
      <c r="J135" s="10">
        <f t="shared" si="6"/>
        <v>0</v>
      </c>
      <c r="K135" s="3"/>
    </row>
    <row r="136" spans="1:11" ht="48.75" customHeight="1">
      <c r="A136" s="1">
        <v>121</v>
      </c>
      <c r="B136" s="22" t="s">
        <v>266</v>
      </c>
      <c r="C136" s="2" t="s">
        <v>80</v>
      </c>
      <c r="D136" s="1" t="s">
        <v>9</v>
      </c>
      <c r="E136" s="35">
        <v>5</v>
      </c>
      <c r="F136" s="37">
        <v>0</v>
      </c>
      <c r="G136" s="30">
        <f t="shared" si="8"/>
        <v>0</v>
      </c>
      <c r="H136" s="11">
        <v>0.08</v>
      </c>
      <c r="I136" s="10">
        <f t="shared" si="5"/>
        <v>0</v>
      </c>
      <c r="J136" s="10">
        <f t="shared" si="6"/>
        <v>0</v>
      </c>
      <c r="K136" s="3"/>
    </row>
    <row r="137" spans="1:11" ht="54" customHeight="1">
      <c r="A137" s="1">
        <v>122</v>
      </c>
      <c r="B137" s="22" t="s">
        <v>230</v>
      </c>
      <c r="C137" s="2" t="s">
        <v>138</v>
      </c>
      <c r="D137" s="1" t="s">
        <v>9</v>
      </c>
      <c r="E137" s="35">
        <v>40</v>
      </c>
      <c r="F137" s="37">
        <v>0</v>
      </c>
      <c r="G137" s="30">
        <f t="shared" si="8"/>
        <v>0</v>
      </c>
      <c r="H137" s="11">
        <v>0</v>
      </c>
      <c r="I137" s="10">
        <f t="shared" ref="I137:I192" si="9">G137*H137</f>
        <v>0</v>
      </c>
      <c r="J137" s="10">
        <f t="shared" ref="J137:J192" si="10">G137+I137</f>
        <v>0</v>
      </c>
      <c r="K137" s="3"/>
    </row>
    <row r="138" spans="1:11" ht="43.5" customHeight="1">
      <c r="A138" s="1">
        <v>123</v>
      </c>
      <c r="B138" s="22" t="s">
        <v>231</v>
      </c>
      <c r="C138" s="2" t="s">
        <v>80</v>
      </c>
      <c r="D138" s="1" t="s">
        <v>9</v>
      </c>
      <c r="E138" s="35">
        <v>15</v>
      </c>
      <c r="F138" s="37">
        <v>0</v>
      </c>
      <c r="G138" s="30">
        <f t="shared" si="8"/>
        <v>0</v>
      </c>
      <c r="H138" s="11">
        <v>0.08</v>
      </c>
      <c r="I138" s="10">
        <f t="shared" si="9"/>
        <v>0</v>
      </c>
      <c r="J138" s="10">
        <f t="shared" si="10"/>
        <v>0</v>
      </c>
      <c r="K138" s="3"/>
    </row>
    <row r="139" spans="1:11" ht="47.25" customHeight="1">
      <c r="A139" s="1">
        <v>124</v>
      </c>
      <c r="B139" s="22" t="s">
        <v>166</v>
      </c>
      <c r="C139" s="2"/>
      <c r="D139" s="1" t="s">
        <v>9</v>
      </c>
      <c r="E139" s="35">
        <v>2</v>
      </c>
      <c r="F139" s="37">
        <v>0</v>
      </c>
      <c r="G139" s="30">
        <f t="shared" si="8"/>
        <v>0</v>
      </c>
      <c r="H139" s="11">
        <v>0.08</v>
      </c>
      <c r="I139" s="10">
        <f t="shared" si="9"/>
        <v>0</v>
      </c>
      <c r="J139" s="10">
        <f t="shared" si="10"/>
        <v>0</v>
      </c>
      <c r="K139" s="3"/>
    </row>
    <row r="140" spans="1:11" ht="35.1" customHeight="1">
      <c r="A140" s="1">
        <v>125</v>
      </c>
      <c r="B140" s="23" t="s">
        <v>238</v>
      </c>
      <c r="C140" s="12" t="s">
        <v>53</v>
      </c>
      <c r="D140" s="13" t="s">
        <v>9</v>
      </c>
      <c r="E140" s="35">
        <v>1</v>
      </c>
      <c r="F140" s="37">
        <v>0</v>
      </c>
      <c r="G140" s="31">
        <f t="shared" si="8"/>
        <v>0</v>
      </c>
      <c r="H140" s="14">
        <v>0.08</v>
      </c>
      <c r="I140" s="10">
        <f t="shared" si="9"/>
        <v>0</v>
      </c>
      <c r="J140" s="10">
        <f t="shared" si="10"/>
        <v>0</v>
      </c>
      <c r="K140" s="3"/>
    </row>
    <row r="141" spans="1:11" ht="35.1" customHeight="1">
      <c r="A141" s="1">
        <v>126</v>
      </c>
      <c r="B141" s="26" t="s">
        <v>347</v>
      </c>
      <c r="C141" s="12" t="s">
        <v>65</v>
      </c>
      <c r="D141" s="13" t="s">
        <v>9</v>
      </c>
      <c r="E141" s="35">
        <v>1</v>
      </c>
      <c r="F141" s="37">
        <v>0</v>
      </c>
      <c r="G141" s="31">
        <f t="shared" si="8"/>
        <v>0</v>
      </c>
      <c r="H141" s="14">
        <v>0</v>
      </c>
      <c r="I141" s="10">
        <f t="shared" si="9"/>
        <v>0</v>
      </c>
      <c r="J141" s="10">
        <f t="shared" si="10"/>
        <v>0</v>
      </c>
      <c r="K141" s="3"/>
    </row>
    <row r="142" spans="1:11" ht="35.1" customHeight="1">
      <c r="A142" s="1">
        <v>127</v>
      </c>
      <c r="B142" s="24" t="s">
        <v>24</v>
      </c>
      <c r="C142" s="2" t="s">
        <v>45</v>
      </c>
      <c r="D142" s="1" t="s">
        <v>9</v>
      </c>
      <c r="E142" s="35">
        <v>70</v>
      </c>
      <c r="F142" s="37">
        <v>0</v>
      </c>
      <c r="G142" s="30">
        <f t="shared" si="8"/>
        <v>0</v>
      </c>
      <c r="H142" s="11">
        <v>0</v>
      </c>
      <c r="I142" s="10">
        <f t="shared" si="9"/>
        <v>0</v>
      </c>
      <c r="J142" s="10">
        <f t="shared" si="10"/>
        <v>0</v>
      </c>
      <c r="K142" s="3"/>
    </row>
    <row r="143" spans="1:11" ht="35.1" customHeight="1">
      <c r="A143" s="1">
        <v>128</v>
      </c>
      <c r="B143" s="24" t="s">
        <v>268</v>
      </c>
      <c r="C143" s="2"/>
      <c r="D143" s="1" t="s">
        <v>9</v>
      </c>
      <c r="E143" s="35">
        <v>50</v>
      </c>
      <c r="F143" s="37">
        <v>0</v>
      </c>
      <c r="G143" s="30">
        <f t="shared" si="8"/>
        <v>0</v>
      </c>
      <c r="H143" s="11">
        <v>0</v>
      </c>
      <c r="I143" s="10">
        <f t="shared" si="9"/>
        <v>0</v>
      </c>
      <c r="J143" s="10">
        <f t="shared" si="10"/>
        <v>0</v>
      </c>
      <c r="K143" s="3"/>
    </row>
    <row r="144" spans="1:11" ht="35.1" customHeight="1">
      <c r="A144" s="1">
        <v>129</v>
      </c>
      <c r="B144" s="24" t="s">
        <v>167</v>
      </c>
      <c r="C144" s="2"/>
      <c r="D144" s="1" t="s">
        <v>9</v>
      </c>
      <c r="E144" s="35">
        <v>5</v>
      </c>
      <c r="F144" s="37">
        <v>0</v>
      </c>
      <c r="G144" s="30">
        <f t="shared" si="8"/>
        <v>0</v>
      </c>
      <c r="H144" s="11">
        <v>0</v>
      </c>
      <c r="I144" s="10">
        <f t="shared" si="9"/>
        <v>0</v>
      </c>
      <c r="J144" s="10">
        <f t="shared" si="10"/>
        <v>0</v>
      </c>
      <c r="K144" s="3"/>
    </row>
    <row r="145" spans="1:11" ht="35.1" customHeight="1">
      <c r="A145" s="1">
        <v>130</v>
      </c>
      <c r="B145" s="22" t="s">
        <v>136</v>
      </c>
      <c r="C145" s="2" t="s">
        <v>61</v>
      </c>
      <c r="D145" s="1" t="s">
        <v>9</v>
      </c>
      <c r="E145" s="35">
        <v>450</v>
      </c>
      <c r="F145" s="37">
        <v>0</v>
      </c>
      <c r="G145" s="30">
        <f t="shared" si="8"/>
        <v>0</v>
      </c>
      <c r="H145" s="11">
        <v>0</v>
      </c>
      <c r="I145" s="10">
        <f t="shared" si="9"/>
        <v>0</v>
      </c>
      <c r="J145" s="10">
        <f t="shared" si="10"/>
        <v>0</v>
      </c>
      <c r="K145" s="3"/>
    </row>
    <row r="146" spans="1:11" ht="35.1" customHeight="1">
      <c r="A146" s="1">
        <v>131</v>
      </c>
      <c r="B146" s="23" t="s">
        <v>267</v>
      </c>
      <c r="C146" s="12" t="s">
        <v>99</v>
      </c>
      <c r="D146" s="13" t="s">
        <v>9</v>
      </c>
      <c r="E146" s="35">
        <v>40</v>
      </c>
      <c r="F146" s="37">
        <v>0</v>
      </c>
      <c r="G146" s="31">
        <f t="shared" si="8"/>
        <v>0</v>
      </c>
      <c r="H146" s="14">
        <v>0</v>
      </c>
      <c r="I146" s="10">
        <f t="shared" si="9"/>
        <v>0</v>
      </c>
      <c r="J146" s="10">
        <f t="shared" si="10"/>
        <v>0</v>
      </c>
      <c r="K146" s="3"/>
    </row>
    <row r="147" spans="1:11" ht="35.1" customHeight="1">
      <c r="A147" s="1">
        <v>132</v>
      </c>
      <c r="B147" s="28" t="s">
        <v>137</v>
      </c>
      <c r="C147" s="12" t="s">
        <v>42</v>
      </c>
      <c r="D147" s="1" t="s">
        <v>9</v>
      </c>
      <c r="E147" s="35">
        <v>10</v>
      </c>
      <c r="F147" s="37">
        <v>0</v>
      </c>
      <c r="G147" s="30">
        <f t="shared" si="8"/>
        <v>0</v>
      </c>
      <c r="H147" s="11">
        <v>0.23</v>
      </c>
      <c r="I147" s="10">
        <f t="shared" si="9"/>
        <v>0</v>
      </c>
      <c r="J147" s="10">
        <f t="shared" si="10"/>
        <v>0</v>
      </c>
      <c r="K147" s="3"/>
    </row>
    <row r="148" spans="1:11" ht="35.1" customHeight="1">
      <c r="A148" s="1">
        <v>133</v>
      </c>
      <c r="B148" s="23" t="s">
        <v>321</v>
      </c>
      <c r="C148" s="12" t="s">
        <v>81</v>
      </c>
      <c r="D148" s="13" t="s">
        <v>9</v>
      </c>
      <c r="E148" s="35">
        <v>3</v>
      </c>
      <c r="F148" s="37">
        <v>0</v>
      </c>
      <c r="G148" s="31">
        <f t="shared" si="8"/>
        <v>0</v>
      </c>
      <c r="H148" s="14">
        <v>0.08</v>
      </c>
      <c r="I148" s="10">
        <f t="shared" si="9"/>
        <v>0</v>
      </c>
      <c r="J148" s="10">
        <f t="shared" si="10"/>
        <v>0</v>
      </c>
      <c r="K148" s="3"/>
    </row>
    <row r="149" spans="1:11" ht="64.95" customHeight="1">
      <c r="A149" s="1">
        <v>134</v>
      </c>
      <c r="B149" s="23" t="s">
        <v>239</v>
      </c>
      <c r="C149" s="12" t="s">
        <v>82</v>
      </c>
      <c r="D149" s="13" t="s">
        <v>9</v>
      </c>
      <c r="E149" s="35">
        <v>10</v>
      </c>
      <c r="F149" s="37">
        <v>0</v>
      </c>
      <c r="G149" s="31">
        <f t="shared" si="8"/>
        <v>0</v>
      </c>
      <c r="H149" s="14">
        <v>0.08</v>
      </c>
      <c r="I149" s="10">
        <f t="shared" si="9"/>
        <v>0</v>
      </c>
      <c r="J149" s="10">
        <f t="shared" si="10"/>
        <v>0</v>
      </c>
      <c r="K149" s="3"/>
    </row>
    <row r="150" spans="1:11" ht="35.1" customHeight="1">
      <c r="A150" s="1">
        <v>135</v>
      </c>
      <c r="B150" s="26" t="s">
        <v>68</v>
      </c>
      <c r="C150" s="21" t="s">
        <v>83</v>
      </c>
      <c r="D150" s="13" t="s">
        <v>9</v>
      </c>
      <c r="E150" s="35">
        <v>2</v>
      </c>
      <c r="F150" s="37">
        <v>0</v>
      </c>
      <c r="G150" s="31">
        <f t="shared" si="8"/>
        <v>0</v>
      </c>
      <c r="H150" s="14">
        <v>0.08</v>
      </c>
      <c r="I150" s="10">
        <f t="shared" si="9"/>
        <v>0</v>
      </c>
      <c r="J150" s="10">
        <f t="shared" si="10"/>
        <v>0</v>
      </c>
      <c r="K150" s="3"/>
    </row>
    <row r="151" spans="1:11" ht="66.599999999999994" customHeight="1">
      <c r="A151" s="1">
        <v>136</v>
      </c>
      <c r="B151" s="22" t="s">
        <v>322</v>
      </c>
      <c r="C151" s="2" t="s">
        <v>100</v>
      </c>
      <c r="D151" s="1" t="s">
        <v>9</v>
      </c>
      <c r="E151" s="35">
        <v>50</v>
      </c>
      <c r="F151" s="37">
        <v>0</v>
      </c>
      <c r="G151" s="30">
        <f t="shared" si="8"/>
        <v>0</v>
      </c>
      <c r="H151" s="11">
        <v>0.08</v>
      </c>
      <c r="I151" s="10">
        <f t="shared" si="9"/>
        <v>0</v>
      </c>
      <c r="J151" s="10">
        <f t="shared" si="10"/>
        <v>0</v>
      </c>
      <c r="K151" s="3"/>
    </row>
    <row r="152" spans="1:11" ht="35.1" customHeight="1">
      <c r="A152" s="1">
        <v>137</v>
      </c>
      <c r="B152" s="24" t="s">
        <v>318</v>
      </c>
      <c r="C152" s="2" t="s">
        <v>101</v>
      </c>
      <c r="D152" s="1" t="s">
        <v>9</v>
      </c>
      <c r="E152" s="35">
        <v>5</v>
      </c>
      <c r="F152" s="37">
        <v>0</v>
      </c>
      <c r="G152" s="30">
        <f t="shared" si="8"/>
        <v>0</v>
      </c>
      <c r="H152" s="11">
        <v>0</v>
      </c>
      <c r="I152" s="10">
        <f t="shared" si="9"/>
        <v>0</v>
      </c>
      <c r="J152" s="10">
        <f t="shared" si="10"/>
        <v>0</v>
      </c>
      <c r="K152" s="3"/>
    </row>
    <row r="153" spans="1:11" ht="35.1" customHeight="1">
      <c r="A153" s="1">
        <v>138</v>
      </c>
      <c r="B153" s="22" t="s">
        <v>139</v>
      </c>
      <c r="C153" s="2" t="s">
        <v>93</v>
      </c>
      <c r="D153" s="1" t="s">
        <v>54</v>
      </c>
      <c r="E153" s="35">
        <v>100</v>
      </c>
      <c r="F153" s="37">
        <v>0</v>
      </c>
      <c r="G153" s="30">
        <f t="shared" si="8"/>
        <v>0</v>
      </c>
      <c r="H153" s="11">
        <v>0</v>
      </c>
      <c r="I153" s="10">
        <f t="shared" si="9"/>
        <v>0</v>
      </c>
      <c r="J153" s="10">
        <f t="shared" si="10"/>
        <v>0</v>
      </c>
      <c r="K153" s="3"/>
    </row>
    <row r="154" spans="1:11" ht="35.1" customHeight="1">
      <c r="A154" s="1">
        <v>139</v>
      </c>
      <c r="B154" s="22" t="s">
        <v>140</v>
      </c>
      <c r="C154" s="2" t="s">
        <v>168</v>
      </c>
      <c r="D154" s="1" t="s">
        <v>54</v>
      </c>
      <c r="E154" s="35">
        <v>100</v>
      </c>
      <c r="F154" s="37">
        <v>0</v>
      </c>
      <c r="G154" s="30">
        <f t="shared" si="8"/>
        <v>0</v>
      </c>
      <c r="H154" s="11">
        <v>0</v>
      </c>
      <c r="I154" s="10">
        <f t="shared" si="9"/>
        <v>0</v>
      </c>
      <c r="J154" s="10">
        <f t="shared" si="10"/>
        <v>0</v>
      </c>
      <c r="K154" s="3"/>
    </row>
    <row r="155" spans="1:11" ht="35.1" customHeight="1">
      <c r="A155" s="1">
        <v>140</v>
      </c>
      <c r="B155" s="24" t="s">
        <v>85</v>
      </c>
      <c r="C155" s="2" t="s">
        <v>84</v>
      </c>
      <c r="D155" s="1" t="s">
        <v>9</v>
      </c>
      <c r="E155" s="35">
        <v>1</v>
      </c>
      <c r="F155" s="37">
        <v>0</v>
      </c>
      <c r="G155" s="30">
        <f t="shared" si="8"/>
        <v>0</v>
      </c>
      <c r="H155" s="11">
        <v>0</v>
      </c>
      <c r="I155" s="10">
        <f t="shared" si="9"/>
        <v>0</v>
      </c>
      <c r="J155" s="10">
        <f t="shared" si="10"/>
        <v>0</v>
      </c>
      <c r="K155" s="3"/>
    </row>
    <row r="156" spans="1:11" ht="45.75" customHeight="1">
      <c r="A156" s="1">
        <v>141</v>
      </c>
      <c r="B156" s="23" t="s">
        <v>343</v>
      </c>
      <c r="C156" s="12" t="s">
        <v>69</v>
      </c>
      <c r="D156" s="13" t="s">
        <v>9</v>
      </c>
      <c r="E156" s="35">
        <v>10</v>
      </c>
      <c r="F156" s="37">
        <v>0</v>
      </c>
      <c r="G156" s="31">
        <f t="shared" si="8"/>
        <v>0</v>
      </c>
      <c r="H156" s="14">
        <v>0</v>
      </c>
      <c r="I156" s="10">
        <f t="shared" si="9"/>
        <v>0</v>
      </c>
      <c r="J156" s="10">
        <f t="shared" si="10"/>
        <v>0</v>
      </c>
      <c r="K156" s="3"/>
    </row>
    <row r="157" spans="1:11" ht="52.5" customHeight="1">
      <c r="A157" s="1">
        <v>142</v>
      </c>
      <c r="B157" s="22" t="s">
        <v>233</v>
      </c>
      <c r="C157" s="2" t="s">
        <v>70</v>
      </c>
      <c r="D157" s="1" t="s">
        <v>9</v>
      </c>
      <c r="E157" s="35">
        <v>280</v>
      </c>
      <c r="F157" s="37">
        <v>0</v>
      </c>
      <c r="G157" s="30">
        <f t="shared" si="8"/>
        <v>0</v>
      </c>
      <c r="H157" s="11">
        <v>0</v>
      </c>
      <c r="I157" s="10">
        <f t="shared" si="9"/>
        <v>0</v>
      </c>
      <c r="J157" s="10">
        <f t="shared" si="10"/>
        <v>0</v>
      </c>
      <c r="K157" s="3"/>
    </row>
    <row r="158" spans="1:11" ht="35.1" customHeight="1">
      <c r="A158" s="1">
        <v>143</v>
      </c>
      <c r="B158" s="24" t="s">
        <v>28</v>
      </c>
      <c r="C158" s="2" t="s">
        <v>62</v>
      </c>
      <c r="D158" s="1" t="s">
        <v>9</v>
      </c>
      <c r="E158" s="35">
        <v>5</v>
      </c>
      <c r="F158" s="37">
        <v>0</v>
      </c>
      <c r="G158" s="30">
        <f t="shared" si="8"/>
        <v>0</v>
      </c>
      <c r="H158" s="11">
        <v>0</v>
      </c>
      <c r="I158" s="10">
        <f t="shared" si="9"/>
        <v>0</v>
      </c>
      <c r="J158" s="10">
        <f t="shared" si="10"/>
        <v>0</v>
      </c>
      <c r="K158" s="3"/>
    </row>
    <row r="159" spans="1:11" ht="35.1" customHeight="1">
      <c r="A159" s="1">
        <v>144</v>
      </c>
      <c r="B159" s="24" t="s">
        <v>269</v>
      </c>
      <c r="C159" s="2" t="s">
        <v>47</v>
      </c>
      <c r="D159" s="1" t="s">
        <v>9</v>
      </c>
      <c r="E159" s="35">
        <v>5</v>
      </c>
      <c r="F159" s="37">
        <v>0</v>
      </c>
      <c r="G159" s="30">
        <f t="shared" si="8"/>
        <v>0</v>
      </c>
      <c r="H159" s="11">
        <v>0</v>
      </c>
      <c r="I159" s="10">
        <f t="shared" si="9"/>
        <v>0</v>
      </c>
      <c r="J159" s="10">
        <f t="shared" si="10"/>
        <v>0</v>
      </c>
      <c r="K159" s="3"/>
    </row>
    <row r="160" spans="1:11" ht="35.1" customHeight="1">
      <c r="A160" s="1">
        <v>145</v>
      </c>
      <c r="B160" s="24" t="s">
        <v>25</v>
      </c>
      <c r="C160" s="2" t="s">
        <v>31</v>
      </c>
      <c r="D160" s="1" t="s">
        <v>15</v>
      </c>
      <c r="E160" s="35">
        <v>5</v>
      </c>
      <c r="F160" s="37">
        <v>0</v>
      </c>
      <c r="G160" s="30">
        <f t="shared" ref="G160:G190" si="11">E160*F160</f>
        <v>0</v>
      </c>
      <c r="H160" s="11">
        <v>0.08</v>
      </c>
      <c r="I160" s="10">
        <f t="shared" si="9"/>
        <v>0</v>
      </c>
      <c r="J160" s="10">
        <f t="shared" si="10"/>
        <v>0</v>
      </c>
      <c r="K160" s="3"/>
    </row>
    <row r="161" spans="1:11" ht="35.1" customHeight="1">
      <c r="A161" s="1">
        <v>146</v>
      </c>
      <c r="B161" s="25" t="s">
        <v>234</v>
      </c>
      <c r="C161" s="18" t="s">
        <v>67</v>
      </c>
      <c r="D161" s="1" t="s">
        <v>9</v>
      </c>
      <c r="E161" s="35">
        <v>4</v>
      </c>
      <c r="F161" s="37">
        <v>0</v>
      </c>
      <c r="G161" s="30">
        <f t="shared" si="11"/>
        <v>0</v>
      </c>
      <c r="H161" s="11">
        <v>0</v>
      </c>
      <c r="I161" s="10">
        <f t="shared" si="9"/>
        <v>0</v>
      </c>
      <c r="J161" s="10">
        <f t="shared" si="10"/>
        <v>0</v>
      </c>
      <c r="K161" s="3"/>
    </row>
    <row r="162" spans="1:11" ht="35.1" customHeight="1">
      <c r="A162" s="1">
        <v>147</v>
      </c>
      <c r="B162" s="24" t="s">
        <v>46</v>
      </c>
      <c r="C162" s="2" t="s">
        <v>153</v>
      </c>
      <c r="D162" s="1" t="s">
        <v>9</v>
      </c>
      <c r="E162" s="35">
        <v>10</v>
      </c>
      <c r="F162" s="37">
        <v>0</v>
      </c>
      <c r="G162" s="30">
        <f t="shared" si="11"/>
        <v>0</v>
      </c>
      <c r="H162" s="11">
        <v>0</v>
      </c>
      <c r="I162" s="10">
        <f t="shared" si="9"/>
        <v>0</v>
      </c>
      <c r="J162" s="10">
        <f t="shared" si="10"/>
        <v>0</v>
      </c>
      <c r="K162" s="3"/>
    </row>
    <row r="163" spans="1:11" ht="35.1" customHeight="1">
      <c r="A163" s="1">
        <v>148</v>
      </c>
      <c r="B163" s="24" t="s">
        <v>26</v>
      </c>
      <c r="C163" s="2" t="s">
        <v>48</v>
      </c>
      <c r="D163" s="1" t="s">
        <v>9</v>
      </c>
      <c r="E163" s="35">
        <v>4</v>
      </c>
      <c r="F163" s="37">
        <v>0</v>
      </c>
      <c r="G163" s="30">
        <f t="shared" si="11"/>
        <v>0</v>
      </c>
      <c r="H163" s="11">
        <v>0.23</v>
      </c>
      <c r="I163" s="10">
        <f t="shared" si="9"/>
        <v>0</v>
      </c>
      <c r="J163" s="10">
        <f t="shared" si="10"/>
        <v>0</v>
      </c>
      <c r="K163" s="3"/>
    </row>
    <row r="164" spans="1:11" ht="35.1" customHeight="1">
      <c r="A164" s="1">
        <v>149</v>
      </c>
      <c r="B164" s="25" t="s">
        <v>141</v>
      </c>
      <c r="C164" s="2" t="s">
        <v>31</v>
      </c>
      <c r="D164" s="1" t="s">
        <v>9</v>
      </c>
      <c r="E164" s="35">
        <v>5</v>
      </c>
      <c r="F164" s="37">
        <v>0</v>
      </c>
      <c r="G164" s="30">
        <f t="shared" si="11"/>
        <v>0</v>
      </c>
      <c r="H164" s="11">
        <v>0.08</v>
      </c>
      <c r="I164" s="10">
        <f t="shared" si="9"/>
        <v>0</v>
      </c>
      <c r="J164" s="10">
        <f t="shared" si="10"/>
        <v>0</v>
      </c>
      <c r="K164" s="3"/>
    </row>
    <row r="165" spans="1:11" ht="35.1" customHeight="1">
      <c r="A165" s="1">
        <v>150</v>
      </c>
      <c r="B165" s="25" t="s">
        <v>142</v>
      </c>
      <c r="C165" s="2" t="s">
        <v>31</v>
      </c>
      <c r="D165" s="1" t="s">
        <v>9</v>
      </c>
      <c r="E165" s="35">
        <v>10</v>
      </c>
      <c r="F165" s="37">
        <v>0</v>
      </c>
      <c r="G165" s="30">
        <f t="shared" si="11"/>
        <v>0</v>
      </c>
      <c r="H165" s="11">
        <v>0.08</v>
      </c>
      <c r="I165" s="10">
        <f t="shared" si="9"/>
        <v>0</v>
      </c>
      <c r="J165" s="10">
        <f t="shared" si="10"/>
        <v>0</v>
      </c>
      <c r="K165" s="3"/>
    </row>
    <row r="166" spans="1:11" ht="35.1" customHeight="1">
      <c r="A166" s="1">
        <v>151</v>
      </c>
      <c r="B166" s="22" t="s">
        <v>143</v>
      </c>
      <c r="C166" s="2" t="s">
        <v>270</v>
      </c>
      <c r="D166" s="1" t="s">
        <v>9</v>
      </c>
      <c r="E166" s="35">
        <v>5</v>
      </c>
      <c r="F166" s="37">
        <v>0</v>
      </c>
      <c r="G166" s="30">
        <f t="shared" si="11"/>
        <v>0</v>
      </c>
      <c r="H166" s="11">
        <v>0.08</v>
      </c>
      <c r="I166" s="10">
        <f t="shared" si="9"/>
        <v>0</v>
      </c>
      <c r="J166" s="10">
        <f t="shared" si="10"/>
        <v>0</v>
      </c>
      <c r="K166" s="3"/>
    </row>
    <row r="167" spans="1:11" ht="35.1" customHeight="1">
      <c r="A167" s="1">
        <v>152</v>
      </c>
      <c r="B167" s="25" t="s">
        <v>144</v>
      </c>
      <c r="C167" s="2" t="s">
        <v>31</v>
      </c>
      <c r="D167" s="1" t="s">
        <v>9</v>
      </c>
      <c r="E167" s="35">
        <v>5</v>
      </c>
      <c r="F167" s="37">
        <v>0</v>
      </c>
      <c r="G167" s="30">
        <f t="shared" si="11"/>
        <v>0</v>
      </c>
      <c r="H167" s="11">
        <v>0.08</v>
      </c>
      <c r="I167" s="10">
        <f t="shared" si="9"/>
        <v>0</v>
      </c>
      <c r="J167" s="10">
        <f t="shared" si="10"/>
        <v>0</v>
      </c>
      <c r="K167" s="3"/>
    </row>
    <row r="168" spans="1:11" ht="35.1" customHeight="1">
      <c r="A168" s="1">
        <v>153</v>
      </c>
      <c r="B168" s="25" t="s">
        <v>145</v>
      </c>
      <c r="C168" s="2" t="s">
        <v>31</v>
      </c>
      <c r="D168" s="1" t="s">
        <v>9</v>
      </c>
      <c r="E168" s="35">
        <v>5</v>
      </c>
      <c r="F168" s="37">
        <v>0</v>
      </c>
      <c r="G168" s="30">
        <f t="shared" si="11"/>
        <v>0</v>
      </c>
      <c r="H168" s="11">
        <v>0.08</v>
      </c>
      <c r="I168" s="10">
        <f t="shared" si="9"/>
        <v>0</v>
      </c>
      <c r="J168" s="10">
        <f t="shared" si="10"/>
        <v>0</v>
      </c>
      <c r="K168" s="3"/>
    </row>
    <row r="169" spans="1:11" ht="35.1" customHeight="1">
      <c r="A169" s="1">
        <v>154</v>
      </c>
      <c r="B169" s="25" t="s">
        <v>169</v>
      </c>
      <c r="C169" s="2" t="s">
        <v>31</v>
      </c>
      <c r="D169" s="1" t="s">
        <v>9</v>
      </c>
      <c r="E169" s="35">
        <v>5</v>
      </c>
      <c r="F169" s="37">
        <v>0</v>
      </c>
      <c r="G169" s="30">
        <f t="shared" si="11"/>
        <v>0</v>
      </c>
      <c r="H169" s="11">
        <v>0.08</v>
      </c>
      <c r="I169" s="10">
        <f t="shared" si="9"/>
        <v>0</v>
      </c>
      <c r="J169" s="10">
        <f t="shared" si="10"/>
        <v>0</v>
      </c>
      <c r="K169" s="3"/>
    </row>
    <row r="170" spans="1:11" ht="35.1" customHeight="1">
      <c r="A170" s="1">
        <v>155</v>
      </c>
      <c r="B170" s="25" t="s">
        <v>146</v>
      </c>
      <c r="C170" s="2" t="s">
        <v>31</v>
      </c>
      <c r="D170" s="1" t="s">
        <v>9</v>
      </c>
      <c r="E170" s="35">
        <v>10</v>
      </c>
      <c r="F170" s="37">
        <v>0</v>
      </c>
      <c r="G170" s="30">
        <f t="shared" si="11"/>
        <v>0</v>
      </c>
      <c r="H170" s="11">
        <v>0.08</v>
      </c>
      <c r="I170" s="10">
        <f t="shared" si="9"/>
        <v>0</v>
      </c>
      <c r="J170" s="10">
        <f t="shared" si="10"/>
        <v>0</v>
      </c>
      <c r="K170" s="3"/>
    </row>
    <row r="171" spans="1:11" ht="35.1" customHeight="1">
      <c r="A171" s="1">
        <v>156</v>
      </c>
      <c r="B171" s="25" t="s">
        <v>147</v>
      </c>
      <c r="C171" s="2" t="s">
        <v>31</v>
      </c>
      <c r="D171" s="1" t="s">
        <v>9</v>
      </c>
      <c r="E171" s="35">
        <v>20</v>
      </c>
      <c r="F171" s="37">
        <v>0</v>
      </c>
      <c r="G171" s="30">
        <f t="shared" si="11"/>
        <v>0</v>
      </c>
      <c r="H171" s="11">
        <v>0.08</v>
      </c>
      <c r="I171" s="10">
        <f t="shared" si="9"/>
        <v>0</v>
      </c>
      <c r="J171" s="10">
        <f t="shared" si="10"/>
        <v>0</v>
      </c>
      <c r="K171" s="3"/>
    </row>
    <row r="172" spans="1:11" ht="35.1" customHeight="1">
      <c r="A172" s="1">
        <v>157</v>
      </c>
      <c r="B172" s="22" t="s">
        <v>148</v>
      </c>
      <c r="C172" s="2" t="s">
        <v>72</v>
      </c>
      <c r="D172" s="1" t="s">
        <v>16</v>
      </c>
      <c r="E172" s="35">
        <v>10</v>
      </c>
      <c r="F172" s="37">
        <v>0</v>
      </c>
      <c r="G172" s="30">
        <f t="shared" si="11"/>
        <v>0</v>
      </c>
      <c r="H172" s="11">
        <v>0.08</v>
      </c>
      <c r="I172" s="10">
        <f t="shared" si="9"/>
        <v>0</v>
      </c>
      <c r="J172" s="10">
        <f t="shared" si="10"/>
        <v>0</v>
      </c>
      <c r="K172" s="3"/>
    </row>
    <row r="173" spans="1:11" ht="35.1" customHeight="1">
      <c r="A173" s="1">
        <v>158</v>
      </c>
      <c r="B173" s="25" t="s">
        <v>344</v>
      </c>
      <c r="C173" s="2" t="s">
        <v>31</v>
      </c>
      <c r="D173" s="1" t="s">
        <v>16</v>
      </c>
      <c r="E173" s="35">
        <v>20</v>
      </c>
      <c r="F173" s="37">
        <v>0</v>
      </c>
      <c r="G173" s="30">
        <f t="shared" si="11"/>
        <v>0</v>
      </c>
      <c r="H173" s="11">
        <v>0.08</v>
      </c>
      <c r="I173" s="10">
        <f t="shared" si="9"/>
        <v>0</v>
      </c>
      <c r="J173" s="10">
        <f t="shared" si="10"/>
        <v>0</v>
      </c>
      <c r="K173" s="3"/>
    </row>
    <row r="174" spans="1:11" ht="35.1" customHeight="1">
      <c r="A174" s="1">
        <v>159</v>
      </c>
      <c r="B174" s="22" t="s">
        <v>271</v>
      </c>
      <c r="C174" s="2" t="s">
        <v>273</v>
      </c>
      <c r="D174" s="1" t="s">
        <v>16</v>
      </c>
      <c r="E174" s="35">
        <v>25</v>
      </c>
      <c r="F174" s="37">
        <v>0</v>
      </c>
      <c r="G174" s="30">
        <f t="shared" si="11"/>
        <v>0</v>
      </c>
      <c r="H174" s="11">
        <v>0.08</v>
      </c>
      <c r="I174" s="10">
        <f t="shared" si="9"/>
        <v>0</v>
      </c>
      <c r="J174" s="10">
        <f t="shared" si="10"/>
        <v>0</v>
      </c>
      <c r="K174" s="3"/>
    </row>
    <row r="175" spans="1:11" ht="35.1" customHeight="1">
      <c r="A175" s="1">
        <v>160</v>
      </c>
      <c r="B175" s="26" t="s">
        <v>170</v>
      </c>
      <c r="C175" s="18" t="s">
        <v>272</v>
      </c>
      <c r="D175" s="1" t="s">
        <v>16</v>
      </c>
      <c r="E175" s="35">
        <v>1</v>
      </c>
      <c r="F175" s="37">
        <v>0</v>
      </c>
      <c r="G175" s="30">
        <f t="shared" si="11"/>
        <v>0</v>
      </c>
      <c r="H175" s="11">
        <v>0.08</v>
      </c>
      <c r="I175" s="10">
        <f t="shared" si="9"/>
        <v>0</v>
      </c>
      <c r="J175" s="10">
        <f t="shared" si="10"/>
        <v>0</v>
      </c>
      <c r="K175" s="3"/>
    </row>
    <row r="176" spans="1:11" ht="35.1" customHeight="1">
      <c r="A176" s="1">
        <v>161</v>
      </c>
      <c r="B176" s="24" t="s">
        <v>274</v>
      </c>
      <c r="C176" s="2"/>
      <c r="D176" s="1" t="s">
        <v>9</v>
      </c>
      <c r="E176" s="35">
        <v>200</v>
      </c>
      <c r="F176" s="37">
        <v>0</v>
      </c>
      <c r="G176" s="30">
        <f t="shared" si="11"/>
        <v>0</v>
      </c>
      <c r="H176" s="11">
        <v>0.23</v>
      </c>
      <c r="I176" s="10">
        <f t="shared" si="9"/>
        <v>0</v>
      </c>
      <c r="J176" s="10">
        <f t="shared" si="10"/>
        <v>0</v>
      </c>
      <c r="K176" s="3"/>
    </row>
    <row r="177" spans="1:11" ht="35.1" customHeight="1">
      <c r="A177" s="1">
        <v>162</v>
      </c>
      <c r="B177" s="24" t="s">
        <v>345</v>
      </c>
      <c r="C177" s="2"/>
      <c r="D177" s="1" t="s">
        <v>54</v>
      </c>
      <c r="E177" s="35">
        <v>3000</v>
      </c>
      <c r="F177" s="37">
        <v>0</v>
      </c>
      <c r="G177" s="30">
        <f t="shared" si="11"/>
        <v>0</v>
      </c>
      <c r="H177" s="11">
        <v>0.23</v>
      </c>
      <c r="I177" s="10">
        <f t="shared" si="9"/>
        <v>0</v>
      </c>
      <c r="J177" s="10">
        <f t="shared" si="10"/>
        <v>0</v>
      </c>
      <c r="K177" s="3"/>
    </row>
    <row r="178" spans="1:11" ht="35.1" customHeight="1">
      <c r="A178" s="1">
        <v>163</v>
      </c>
      <c r="B178" s="22" t="s">
        <v>149</v>
      </c>
      <c r="C178" s="2" t="s">
        <v>51</v>
      </c>
      <c r="D178" s="1" t="s">
        <v>9</v>
      </c>
      <c r="E178" s="35">
        <v>5</v>
      </c>
      <c r="F178" s="37">
        <v>0</v>
      </c>
      <c r="G178" s="30">
        <f t="shared" si="11"/>
        <v>0</v>
      </c>
      <c r="H178" s="11">
        <v>0.23</v>
      </c>
      <c r="I178" s="10">
        <f t="shared" si="9"/>
        <v>0</v>
      </c>
      <c r="J178" s="10">
        <f t="shared" si="10"/>
        <v>0</v>
      </c>
      <c r="K178" s="3"/>
    </row>
    <row r="179" spans="1:11" ht="35.1" customHeight="1">
      <c r="A179" s="1">
        <v>164</v>
      </c>
      <c r="B179" s="24" t="s">
        <v>27</v>
      </c>
      <c r="C179" s="2" t="s">
        <v>52</v>
      </c>
      <c r="D179" s="1" t="s">
        <v>9</v>
      </c>
      <c r="E179" s="35">
        <v>2</v>
      </c>
      <c r="F179" s="37">
        <v>0</v>
      </c>
      <c r="G179" s="30">
        <f t="shared" si="11"/>
        <v>0</v>
      </c>
      <c r="H179" s="11">
        <v>0.23</v>
      </c>
      <c r="I179" s="10">
        <f t="shared" si="9"/>
        <v>0</v>
      </c>
      <c r="J179" s="10">
        <f t="shared" si="10"/>
        <v>0</v>
      </c>
      <c r="K179" s="3"/>
    </row>
    <row r="180" spans="1:11" ht="35.1" customHeight="1">
      <c r="A180" s="1">
        <v>165</v>
      </c>
      <c r="B180" s="28" t="s">
        <v>275</v>
      </c>
      <c r="C180" s="18" t="s">
        <v>63</v>
      </c>
      <c r="D180" s="1" t="s">
        <v>16</v>
      </c>
      <c r="E180" s="35">
        <v>10</v>
      </c>
      <c r="F180" s="37">
        <v>0</v>
      </c>
      <c r="G180" s="30">
        <f t="shared" si="11"/>
        <v>0</v>
      </c>
      <c r="H180" s="11">
        <v>0.08</v>
      </c>
      <c r="I180" s="10">
        <f t="shared" si="9"/>
        <v>0</v>
      </c>
      <c r="J180" s="10">
        <f t="shared" si="10"/>
        <v>0</v>
      </c>
      <c r="K180" s="3"/>
    </row>
    <row r="181" spans="1:11" ht="35.1" customHeight="1">
      <c r="A181" s="1">
        <v>166</v>
      </c>
      <c r="B181" s="25" t="s">
        <v>276</v>
      </c>
      <c r="C181" s="18" t="s">
        <v>102</v>
      </c>
      <c r="D181" s="1" t="s">
        <v>16</v>
      </c>
      <c r="E181" s="35">
        <v>1</v>
      </c>
      <c r="F181" s="37">
        <v>0</v>
      </c>
      <c r="G181" s="30">
        <f t="shared" si="11"/>
        <v>0</v>
      </c>
      <c r="H181" s="11">
        <v>0.08</v>
      </c>
      <c r="I181" s="10">
        <f t="shared" si="9"/>
        <v>0</v>
      </c>
      <c r="J181" s="10">
        <f t="shared" si="10"/>
        <v>0</v>
      </c>
      <c r="K181" s="3"/>
    </row>
    <row r="182" spans="1:11" ht="35.1" customHeight="1">
      <c r="A182" s="1">
        <v>167</v>
      </c>
      <c r="B182" s="22" t="s">
        <v>150</v>
      </c>
      <c r="C182" s="2" t="s">
        <v>154</v>
      </c>
      <c r="D182" s="1" t="s">
        <v>9</v>
      </c>
      <c r="E182" s="35">
        <v>5</v>
      </c>
      <c r="F182" s="37">
        <v>0</v>
      </c>
      <c r="G182" s="30">
        <f t="shared" si="11"/>
        <v>0</v>
      </c>
      <c r="H182" s="11">
        <v>0</v>
      </c>
      <c r="I182" s="10">
        <f t="shared" si="9"/>
        <v>0</v>
      </c>
      <c r="J182" s="10">
        <f t="shared" si="10"/>
        <v>0</v>
      </c>
      <c r="K182" s="3"/>
    </row>
    <row r="183" spans="1:11" ht="35.1" customHeight="1">
      <c r="A183" s="1">
        <v>168</v>
      </c>
      <c r="B183" s="24" t="s">
        <v>319</v>
      </c>
      <c r="C183" s="2" t="s">
        <v>55</v>
      </c>
      <c r="D183" s="1" t="s">
        <v>9</v>
      </c>
      <c r="E183" s="35">
        <v>5</v>
      </c>
      <c r="F183" s="37">
        <v>0</v>
      </c>
      <c r="G183" s="30">
        <f t="shared" si="11"/>
        <v>0</v>
      </c>
      <c r="H183" s="11">
        <v>0</v>
      </c>
      <c r="I183" s="10">
        <f t="shared" si="9"/>
        <v>0</v>
      </c>
      <c r="J183" s="10">
        <f t="shared" si="10"/>
        <v>0</v>
      </c>
      <c r="K183" s="3"/>
    </row>
    <row r="184" spans="1:11" ht="35.1" customHeight="1">
      <c r="A184" s="1">
        <v>169</v>
      </c>
      <c r="B184" s="24" t="s">
        <v>50</v>
      </c>
      <c r="C184" s="2"/>
      <c r="D184" s="1" t="s">
        <v>15</v>
      </c>
      <c r="E184" s="35">
        <v>400</v>
      </c>
      <c r="F184" s="37">
        <v>0</v>
      </c>
      <c r="G184" s="30">
        <f t="shared" si="11"/>
        <v>0</v>
      </c>
      <c r="H184" s="11">
        <v>0</v>
      </c>
      <c r="I184" s="10">
        <f t="shared" si="9"/>
        <v>0</v>
      </c>
      <c r="J184" s="10">
        <f t="shared" si="10"/>
        <v>0</v>
      </c>
      <c r="K184" s="3"/>
    </row>
    <row r="185" spans="1:11" ht="35.1" customHeight="1">
      <c r="A185" s="1">
        <v>170</v>
      </c>
      <c r="B185" s="22" t="s">
        <v>171</v>
      </c>
      <c r="C185" s="2" t="s">
        <v>155</v>
      </c>
      <c r="D185" s="1" t="s">
        <v>9</v>
      </c>
      <c r="E185" s="35">
        <v>10</v>
      </c>
      <c r="F185" s="37">
        <v>0</v>
      </c>
      <c r="G185" s="30">
        <f t="shared" si="11"/>
        <v>0</v>
      </c>
      <c r="H185" s="11">
        <v>0</v>
      </c>
      <c r="I185" s="10">
        <f t="shared" si="9"/>
        <v>0</v>
      </c>
      <c r="J185" s="10">
        <f t="shared" si="10"/>
        <v>0</v>
      </c>
      <c r="K185" s="3"/>
    </row>
    <row r="186" spans="1:11" ht="35.1" customHeight="1">
      <c r="A186" s="1">
        <v>171</v>
      </c>
      <c r="B186" s="22" t="s">
        <v>151</v>
      </c>
      <c r="C186" s="2" t="s">
        <v>156</v>
      </c>
      <c r="D186" s="1" t="s">
        <v>9</v>
      </c>
      <c r="E186" s="35">
        <v>3</v>
      </c>
      <c r="F186" s="37">
        <v>0</v>
      </c>
      <c r="G186" s="30">
        <f t="shared" si="11"/>
        <v>0</v>
      </c>
      <c r="H186" s="11">
        <v>0.08</v>
      </c>
      <c r="I186" s="10">
        <f t="shared" si="9"/>
        <v>0</v>
      </c>
      <c r="J186" s="10">
        <f t="shared" si="10"/>
        <v>0</v>
      </c>
      <c r="K186" s="3"/>
    </row>
    <row r="187" spans="1:11" ht="35.1" customHeight="1">
      <c r="A187" s="1">
        <v>172</v>
      </c>
      <c r="B187" s="25" t="s">
        <v>173</v>
      </c>
      <c r="C187" s="2" t="s">
        <v>95</v>
      </c>
      <c r="D187" s="1" t="s">
        <v>15</v>
      </c>
      <c r="E187" s="35">
        <v>300</v>
      </c>
      <c r="F187" s="37">
        <v>0</v>
      </c>
      <c r="G187" s="30">
        <f t="shared" si="11"/>
        <v>0</v>
      </c>
      <c r="H187" s="11">
        <v>0</v>
      </c>
      <c r="I187" s="10">
        <f t="shared" si="9"/>
        <v>0</v>
      </c>
      <c r="J187" s="10">
        <f t="shared" si="10"/>
        <v>0</v>
      </c>
      <c r="K187" s="3"/>
    </row>
    <row r="188" spans="1:11" ht="35.1" customHeight="1">
      <c r="A188" s="1">
        <v>173</v>
      </c>
      <c r="B188" s="28" t="s">
        <v>29</v>
      </c>
      <c r="C188" s="2" t="s">
        <v>103</v>
      </c>
      <c r="D188" s="1" t="s">
        <v>15</v>
      </c>
      <c r="E188" s="35">
        <v>100</v>
      </c>
      <c r="F188" s="37">
        <v>0</v>
      </c>
      <c r="G188" s="30">
        <f t="shared" si="11"/>
        <v>0</v>
      </c>
      <c r="H188" s="11">
        <v>0</v>
      </c>
      <c r="I188" s="10">
        <f t="shared" si="9"/>
        <v>0</v>
      </c>
      <c r="J188" s="10">
        <f t="shared" si="10"/>
        <v>0</v>
      </c>
      <c r="K188" s="3"/>
    </row>
    <row r="189" spans="1:11" ht="35.1" customHeight="1">
      <c r="A189" s="1">
        <v>174</v>
      </c>
      <c r="B189" s="28" t="s">
        <v>30</v>
      </c>
      <c r="C189" s="2" t="s">
        <v>103</v>
      </c>
      <c r="D189" s="1" t="s">
        <v>15</v>
      </c>
      <c r="E189" s="35">
        <v>200</v>
      </c>
      <c r="F189" s="37">
        <v>0</v>
      </c>
      <c r="G189" s="30">
        <f t="shared" si="11"/>
        <v>0</v>
      </c>
      <c r="H189" s="11">
        <v>0</v>
      </c>
      <c r="I189" s="10">
        <f t="shared" si="9"/>
        <v>0</v>
      </c>
      <c r="J189" s="10">
        <f t="shared" si="10"/>
        <v>0</v>
      </c>
      <c r="K189" s="3"/>
    </row>
    <row r="190" spans="1:11" ht="35.1" customHeight="1">
      <c r="A190" s="1">
        <v>175</v>
      </c>
      <c r="B190" s="22" t="s">
        <v>277</v>
      </c>
      <c r="C190" s="2" t="s">
        <v>94</v>
      </c>
      <c r="D190" s="1" t="s">
        <v>54</v>
      </c>
      <c r="E190" s="35">
        <v>200</v>
      </c>
      <c r="F190" s="37">
        <v>0</v>
      </c>
      <c r="G190" s="30">
        <f t="shared" si="11"/>
        <v>0</v>
      </c>
      <c r="H190" s="11">
        <v>0</v>
      </c>
      <c r="I190" s="10">
        <f t="shared" si="9"/>
        <v>0</v>
      </c>
      <c r="J190" s="10">
        <f t="shared" si="10"/>
        <v>0</v>
      </c>
      <c r="K190" s="3"/>
    </row>
    <row r="191" spans="1:11" ht="35.1" customHeight="1">
      <c r="A191" s="1">
        <v>176</v>
      </c>
      <c r="B191" s="22" t="s">
        <v>172</v>
      </c>
      <c r="C191" s="2" t="s">
        <v>88</v>
      </c>
      <c r="D191" s="1" t="s">
        <v>54</v>
      </c>
      <c r="E191" s="35">
        <v>500</v>
      </c>
      <c r="F191" s="37">
        <v>0</v>
      </c>
      <c r="G191" s="30">
        <f t="shared" ref="G191:G198" si="12">E191*F191</f>
        <v>0</v>
      </c>
      <c r="H191" s="11">
        <v>0</v>
      </c>
      <c r="I191" s="10">
        <f t="shared" si="9"/>
        <v>0</v>
      </c>
      <c r="J191" s="10">
        <f t="shared" si="10"/>
        <v>0</v>
      </c>
      <c r="K191" s="3"/>
    </row>
    <row r="192" spans="1:11" ht="35.1" customHeight="1">
      <c r="A192" s="1">
        <v>177</v>
      </c>
      <c r="B192" s="22" t="s">
        <v>174</v>
      </c>
      <c r="C192" s="2" t="s">
        <v>175</v>
      </c>
      <c r="D192" s="1" t="s">
        <v>54</v>
      </c>
      <c r="E192" s="35">
        <v>500</v>
      </c>
      <c r="F192" s="37">
        <v>0</v>
      </c>
      <c r="G192" s="30">
        <f t="shared" si="12"/>
        <v>0</v>
      </c>
      <c r="H192" s="11">
        <v>0</v>
      </c>
      <c r="I192" s="10">
        <f t="shared" si="9"/>
        <v>0</v>
      </c>
      <c r="J192" s="10">
        <f t="shared" si="10"/>
        <v>0</v>
      </c>
      <c r="K192" s="3"/>
    </row>
    <row r="193" spans="1:11" ht="35.1" customHeight="1">
      <c r="A193" s="1">
        <v>178</v>
      </c>
      <c r="B193" s="24" t="s">
        <v>297</v>
      </c>
      <c r="C193" s="2" t="s">
        <v>48</v>
      </c>
      <c r="D193" s="1" t="s">
        <v>9</v>
      </c>
      <c r="E193" s="35">
        <v>5</v>
      </c>
      <c r="F193" s="37">
        <v>0</v>
      </c>
      <c r="G193" s="30">
        <f t="shared" si="12"/>
        <v>0</v>
      </c>
      <c r="H193" s="11">
        <v>0.08</v>
      </c>
      <c r="I193" s="10">
        <f t="shared" ref="I193:I198" si="13">G193*H193</f>
        <v>0</v>
      </c>
      <c r="J193" s="10">
        <f t="shared" ref="J193:J198" si="14">G193+I193</f>
        <v>0</v>
      </c>
      <c r="K193" s="3"/>
    </row>
    <row r="194" spans="1:11" ht="35.1" customHeight="1">
      <c r="A194" s="1">
        <v>179</v>
      </c>
      <c r="B194" s="24" t="s">
        <v>278</v>
      </c>
      <c r="C194" s="2" t="s">
        <v>71</v>
      </c>
      <c r="D194" s="1" t="s">
        <v>9</v>
      </c>
      <c r="E194" s="35">
        <v>10</v>
      </c>
      <c r="F194" s="37">
        <v>0</v>
      </c>
      <c r="G194" s="30">
        <f t="shared" si="12"/>
        <v>0</v>
      </c>
      <c r="H194" s="11">
        <v>0.08</v>
      </c>
      <c r="I194" s="10">
        <f t="shared" si="13"/>
        <v>0</v>
      </c>
      <c r="J194" s="10">
        <f t="shared" si="14"/>
        <v>0</v>
      </c>
      <c r="K194" s="3"/>
    </row>
    <row r="195" spans="1:11" ht="35.1" customHeight="1">
      <c r="A195" s="1">
        <v>180</v>
      </c>
      <c r="B195" s="22" t="s">
        <v>152</v>
      </c>
      <c r="C195" s="2" t="s">
        <v>96</v>
      </c>
      <c r="D195" s="1" t="s">
        <v>9</v>
      </c>
      <c r="E195" s="35">
        <v>25</v>
      </c>
      <c r="F195" s="37">
        <v>0</v>
      </c>
      <c r="G195" s="30">
        <f t="shared" si="12"/>
        <v>0</v>
      </c>
      <c r="H195" s="11">
        <v>0</v>
      </c>
      <c r="I195" s="10">
        <f t="shared" si="13"/>
        <v>0</v>
      </c>
      <c r="J195" s="10">
        <f t="shared" si="14"/>
        <v>0</v>
      </c>
      <c r="K195" s="3"/>
    </row>
    <row r="196" spans="1:11" ht="35.1" customHeight="1">
      <c r="A196" s="1">
        <v>181</v>
      </c>
      <c r="B196" s="24" t="s">
        <v>279</v>
      </c>
      <c r="C196" s="2"/>
      <c r="D196" s="1" t="s">
        <v>9</v>
      </c>
      <c r="E196" s="35">
        <v>2</v>
      </c>
      <c r="F196" s="37">
        <v>0</v>
      </c>
      <c r="G196" s="30">
        <f t="shared" si="12"/>
        <v>0</v>
      </c>
      <c r="H196" s="11">
        <v>0</v>
      </c>
      <c r="I196" s="10">
        <f t="shared" si="13"/>
        <v>0</v>
      </c>
      <c r="J196" s="10">
        <f t="shared" si="14"/>
        <v>0</v>
      </c>
      <c r="K196" s="3"/>
    </row>
    <row r="197" spans="1:11" ht="35.1" customHeight="1">
      <c r="A197" s="1">
        <v>182</v>
      </c>
      <c r="B197" s="22" t="s">
        <v>240</v>
      </c>
      <c r="C197" s="2" t="s">
        <v>33</v>
      </c>
      <c r="D197" s="1" t="s">
        <v>9</v>
      </c>
      <c r="E197" s="35">
        <v>20</v>
      </c>
      <c r="F197" s="37">
        <v>0</v>
      </c>
      <c r="G197" s="30">
        <f t="shared" si="12"/>
        <v>0</v>
      </c>
      <c r="H197" s="11">
        <v>0</v>
      </c>
      <c r="I197" s="10">
        <f t="shared" si="13"/>
        <v>0</v>
      </c>
      <c r="J197" s="10">
        <f t="shared" si="14"/>
        <v>0</v>
      </c>
      <c r="K197" s="3"/>
    </row>
    <row r="198" spans="1:11" ht="35.1" customHeight="1">
      <c r="A198" s="1">
        <v>183</v>
      </c>
      <c r="B198" s="28" t="s">
        <v>280</v>
      </c>
      <c r="C198" s="18"/>
      <c r="D198" s="1" t="s">
        <v>16</v>
      </c>
      <c r="E198" s="35">
        <v>80</v>
      </c>
      <c r="F198" s="37">
        <v>0</v>
      </c>
      <c r="G198" s="30">
        <f t="shared" si="12"/>
        <v>0</v>
      </c>
      <c r="H198" s="11">
        <v>0</v>
      </c>
      <c r="I198" s="10">
        <f t="shared" si="13"/>
        <v>0</v>
      </c>
      <c r="J198" s="10">
        <f t="shared" si="14"/>
        <v>0</v>
      </c>
      <c r="K198" s="3"/>
    </row>
    <row r="199" spans="1:11" ht="35.1" customHeight="1">
      <c r="A199" s="53"/>
      <c r="B199" s="53"/>
      <c r="C199" s="53"/>
      <c r="D199" s="53"/>
      <c r="E199" s="53"/>
      <c r="F199" s="53"/>
      <c r="G199" s="32">
        <f>SUM(G6:G198)</f>
        <v>0</v>
      </c>
      <c r="H199" s="16"/>
      <c r="I199" s="17">
        <f>SUM(I6:I198)</f>
        <v>0</v>
      </c>
      <c r="J199" s="17">
        <f>SUM(J6:J198)</f>
        <v>0</v>
      </c>
      <c r="K199" s="3"/>
    </row>
  </sheetData>
  <sortState xmlns:xlrd2="http://schemas.microsoft.com/office/spreadsheetml/2017/richdata2" ref="B7:J202">
    <sortCondition ref="B6"/>
  </sortState>
  <mergeCells count="11">
    <mergeCell ref="A199:F199"/>
    <mergeCell ref="I1:J1"/>
    <mergeCell ref="A2:J2"/>
    <mergeCell ref="A3:A4"/>
    <mergeCell ref="B3:B4"/>
    <mergeCell ref="D3:D4"/>
    <mergeCell ref="G3:G4"/>
    <mergeCell ref="H3:H4"/>
    <mergeCell ref="I3:I4"/>
    <mergeCell ref="J3:J4"/>
    <mergeCell ref="E3: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Art. Spożywcze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Jasinska</dc:creator>
  <cp:lastModifiedBy>Bożena Szczepanik</cp:lastModifiedBy>
  <cp:lastPrinted>2019-09-16T07:25:52Z</cp:lastPrinted>
  <dcterms:created xsi:type="dcterms:W3CDTF">2016-12-02T20:02:03Z</dcterms:created>
  <dcterms:modified xsi:type="dcterms:W3CDTF">2022-09-16T11:30:04Z</dcterms:modified>
</cp:coreProperties>
</file>