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zena.szczepanik\Desktop\CRZPU-5-2021 MIĘSO\SWZ CRZPU-5-2021\"/>
    </mc:Choice>
  </mc:AlternateContent>
  <xr:revisionPtr revIDLastSave="0" documentId="13_ncr:1_{14A8FD86-9EAF-4FFA-8F99-3313F756C6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1" l="1"/>
  <c r="I36" i="1" s="1"/>
  <c r="F36" i="1"/>
  <c r="F43" i="1"/>
  <c r="H43" i="1" s="1"/>
  <c r="I43" i="1" s="1"/>
  <c r="F22" i="1"/>
  <c r="H22" i="1" s="1"/>
  <c r="I22" i="1" s="1"/>
  <c r="F17" i="1"/>
  <c r="F40" i="1"/>
  <c r="F39" i="1"/>
  <c r="F35" i="1"/>
  <c r="F55" i="1"/>
  <c r="H55" i="1" s="1"/>
  <c r="I55" i="1" s="1"/>
  <c r="F49" i="1"/>
  <c r="H49" i="1" s="1"/>
  <c r="I49" i="1" s="1"/>
  <c r="F41" i="1"/>
  <c r="H41" i="1" s="1"/>
  <c r="I41" i="1" s="1"/>
  <c r="F25" i="1"/>
  <c r="H25" i="1" s="1"/>
  <c r="I25" i="1" s="1"/>
  <c r="F9" i="1"/>
  <c r="H9" i="1" s="1"/>
  <c r="I9" i="1" s="1"/>
  <c r="H17" i="1" l="1"/>
  <c r="I17" i="1" s="1"/>
  <c r="H40" i="1"/>
  <c r="I40" i="1" s="1"/>
  <c r="H39" i="1"/>
  <c r="I39" i="1" s="1"/>
  <c r="H35" i="1"/>
  <c r="I35" i="1" s="1"/>
  <c r="F26" i="1"/>
  <c r="H26" i="1" s="1"/>
  <c r="I26" i="1" s="1"/>
  <c r="F6" i="1" l="1"/>
  <c r="H6" i="1" s="1"/>
  <c r="I6" i="1" s="1"/>
  <c r="F7" i="1"/>
  <c r="F8" i="1"/>
  <c r="H8" i="1" s="1"/>
  <c r="I8" i="1" s="1"/>
  <c r="F10" i="1"/>
  <c r="H10" i="1" s="1"/>
  <c r="F11" i="1"/>
  <c r="F12" i="1"/>
  <c r="F13" i="1"/>
  <c r="H13" i="1" s="1"/>
  <c r="I13" i="1" s="1"/>
  <c r="F14" i="1"/>
  <c r="H14" i="1" s="1"/>
  <c r="F15" i="1"/>
  <c r="F16" i="1"/>
  <c r="H16" i="1" s="1"/>
  <c r="I16" i="1" s="1"/>
  <c r="F18" i="1"/>
  <c r="F19" i="1"/>
  <c r="H19" i="1" s="1"/>
  <c r="F20" i="1"/>
  <c r="F21" i="1"/>
  <c r="F23" i="1"/>
  <c r="F24" i="1"/>
  <c r="F27" i="1"/>
  <c r="F28" i="1"/>
  <c r="F29" i="1"/>
  <c r="H29" i="1" s="1"/>
  <c r="I29" i="1" s="1"/>
  <c r="F30" i="1"/>
  <c r="H30" i="1" s="1"/>
  <c r="I30" i="1" s="1"/>
  <c r="F31" i="1"/>
  <c r="H31" i="1" s="1"/>
  <c r="F32" i="1"/>
  <c r="F33" i="1"/>
  <c r="F34" i="1"/>
  <c r="H34" i="1" s="1"/>
  <c r="F37" i="1"/>
  <c r="H37" i="1" s="1"/>
  <c r="F38" i="1"/>
  <c r="F42" i="1"/>
  <c r="H42" i="1" s="1"/>
  <c r="F44" i="1"/>
  <c r="F45" i="1"/>
  <c r="H45" i="1" s="1"/>
  <c r="F46" i="1"/>
  <c r="F47" i="1"/>
  <c r="H47" i="1" s="1"/>
  <c r="F48" i="1"/>
  <c r="F50" i="1"/>
  <c r="H50" i="1" s="1"/>
  <c r="F51" i="1"/>
  <c r="H51" i="1" s="1"/>
  <c r="F52" i="1"/>
  <c r="F53" i="1"/>
  <c r="H53" i="1" s="1"/>
  <c r="F54" i="1"/>
  <c r="H54" i="1" s="1"/>
  <c r="F56" i="1"/>
  <c r="F57" i="1"/>
  <c r="H57" i="1" s="1"/>
  <c r="F58" i="1"/>
  <c r="F59" i="1"/>
  <c r="H59" i="1" s="1"/>
  <c r="F60" i="1"/>
  <c r="F61" i="1"/>
  <c r="H61" i="1" s="1"/>
  <c r="H58" i="1" l="1"/>
  <c r="I58" i="1" s="1"/>
  <c r="H48" i="1"/>
  <c r="I48" i="1" s="1"/>
  <c r="H44" i="1"/>
  <c r="I44" i="1" s="1"/>
  <c r="H32" i="1"/>
  <c r="I32" i="1" s="1"/>
  <c r="H60" i="1"/>
  <c r="I60" i="1" s="1"/>
  <c r="H56" i="1"/>
  <c r="I56" i="1" s="1"/>
  <c r="H46" i="1"/>
  <c r="I46" i="1" s="1"/>
  <c r="H38" i="1"/>
  <c r="I38" i="1" s="1"/>
  <c r="H33" i="1"/>
  <c r="I33" i="1" s="1"/>
  <c r="I54" i="1"/>
  <c r="H52" i="1"/>
  <c r="I52" i="1" s="1"/>
  <c r="H20" i="1"/>
  <c r="I20" i="1" s="1"/>
  <c r="H12" i="1"/>
  <c r="I12" i="1" s="1"/>
  <c r="I61" i="1"/>
  <c r="I59" i="1"/>
  <c r="I57" i="1"/>
  <c r="I53" i="1"/>
  <c r="I51" i="1"/>
  <c r="I50" i="1"/>
  <c r="I47" i="1"/>
  <c r="I45" i="1"/>
  <c r="I42" i="1"/>
  <c r="I37" i="1"/>
  <c r="I34" i="1"/>
  <c r="I31" i="1"/>
  <c r="H18" i="1"/>
  <c r="I18" i="1" s="1"/>
  <c r="H11" i="1"/>
  <c r="I11" i="1" s="1"/>
  <c r="H7" i="1"/>
  <c r="I7" i="1" s="1"/>
  <c r="H28" i="1"/>
  <c r="I28" i="1" s="1"/>
  <c r="H27" i="1"/>
  <c r="I27" i="1" s="1"/>
  <c r="H24" i="1"/>
  <c r="I24" i="1" s="1"/>
  <c r="H23" i="1"/>
  <c r="I23" i="1" s="1"/>
  <c r="H21" i="1"/>
  <c r="I21" i="1" s="1"/>
  <c r="I19" i="1"/>
  <c r="I14" i="1"/>
  <c r="H15" i="1"/>
  <c r="I15" i="1" s="1"/>
  <c r="F62" i="1"/>
  <c r="H62" i="1" s="1"/>
  <c r="I10" i="1"/>
  <c r="I62" i="1" l="1"/>
</calcChain>
</file>

<file path=xl/sharedStrings.xml><?xml version="1.0" encoding="utf-8"?>
<sst xmlns="http://schemas.openxmlformats.org/spreadsheetml/2006/main" count="134" uniqueCount="79">
  <si>
    <t>Lp.</t>
  </si>
  <si>
    <t>Produkt</t>
  </si>
  <si>
    <t>Ilość</t>
  </si>
  <si>
    <t>Jednostka</t>
  </si>
  <si>
    <t>Całkowita cena brutto</t>
  </si>
  <si>
    <t>I</t>
  </si>
  <si>
    <t>II</t>
  </si>
  <si>
    <t>III</t>
  </si>
  <si>
    <t>IV</t>
  </si>
  <si>
    <t>V</t>
  </si>
  <si>
    <t>IX</t>
  </si>
  <si>
    <t>kg</t>
  </si>
  <si>
    <t>RAZEM</t>
  </si>
  <si>
    <t>Filet z indyka</t>
  </si>
  <si>
    <t>Filet z kurczaka</t>
  </si>
  <si>
    <t>Flaki wołowe</t>
  </si>
  <si>
    <t>Gulaszowe drobiowe</t>
  </si>
  <si>
    <t xml:space="preserve">Gulaszowe wieprzowe </t>
  </si>
  <si>
    <t>Kaczka</t>
  </si>
  <si>
    <t>Karkówka wieprzowa b/k</t>
  </si>
  <si>
    <t>Kości schabowe</t>
  </si>
  <si>
    <t>Kurczak świeży</t>
  </si>
  <si>
    <t>Łopatka wieprzowa b/k</t>
  </si>
  <si>
    <t>Mielone wieprzowe</t>
  </si>
  <si>
    <t>Pałki z kurczaka</t>
  </si>
  <si>
    <t>Podgarle</t>
  </si>
  <si>
    <t>Podudzie z kurczaka</t>
  </si>
  <si>
    <t>Polędwiczki wieprzowe</t>
  </si>
  <si>
    <t>Schab wieprzowy b/k</t>
  </si>
  <si>
    <t>Serca drobiowe</t>
  </si>
  <si>
    <t>Skrzydełka z kurczaka</t>
  </si>
  <si>
    <t>Słonina</t>
  </si>
  <si>
    <t>Smalec</t>
  </si>
  <si>
    <t>Udka z kurczaka</t>
  </si>
  <si>
    <t>Wątroba wieprzowa</t>
  </si>
  <si>
    <t>Wątróbka drobiowa</t>
  </si>
  <si>
    <t>Wołowina II b/k</t>
  </si>
  <si>
    <t>Wołowina zrazowa b/k</t>
  </si>
  <si>
    <t>Żeberka wieprzowe</t>
  </si>
  <si>
    <t>Kaszanka</t>
  </si>
  <si>
    <t>Kiełbasa biała parzona</t>
  </si>
  <si>
    <t>Kiełbasa grilowa</t>
  </si>
  <si>
    <t>Pasztet wieprzowy</t>
  </si>
  <si>
    <t>Szynka wiejska plastry</t>
  </si>
  <si>
    <t>Szynka włoska plastry</t>
  </si>
  <si>
    <t>Boczek świeży mięso</t>
  </si>
  <si>
    <t>Frankfurterki</t>
  </si>
  <si>
    <t>Kwota jednostkowa bez podatku VAT w PLN</t>
  </si>
  <si>
    <t>Całkowita kwota netto w PLN (kolumna III x kolumna V)</t>
  </si>
  <si>
    <t>Stawka podatku VAT w % od kwoty z kolumny VI</t>
  </si>
  <si>
    <t>Kwota podatku (kolumna VI x kolumna VII)</t>
  </si>
  <si>
    <t>za 1szt.</t>
  </si>
  <si>
    <t>VI</t>
  </si>
  <si>
    <t>VII</t>
  </si>
  <si>
    <t>VIII</t>
  </si>
  <si>
    <t>Żeberka wołowe</t>
  </si>
  <si>
    <t>Policzki wieprzowe</t>
  </si>
  <si>
    <t>Policzki wołowe</t>
  </si>
  <si>
    <t>Kark wołowy bez kości</t>
  </si>
  <si>
    <t xml:space="preserve">Golonka wieprzowa </t>
  </si>
  <si>
    <t>Kości wędzone</t>
  </si>
  <si>
    <t>Smalec ze skwarkami</t>
  </si>
  <si>
    <t>Kości wołowe</t>
  </si>
  <si>
    <t>Udka z kaczki</t>
  </si>
  <si>
    <t>Filet z kaczki</t>
  </si>
  <si>
    <t>Porcje rosołowe z kurczaka</t>
  </si>
  <si>
    <t>Porcje rosołowe z kaczki</t>
  </si>
  <si>
    <t>Kiełbasa krakowska podsuszana gruba, wieprzowa lub z mięsa mieszanego, zawartość mięsa od 55% o niewielkiej zawartości tłuszczu, parzona, konsystencja składnik zwarta</t>
  </si>
  <si>
    <t xml:space="preserve">Polędwica sopocka </t>
  </si>
  <si>
    <t xml:space="preserve">Polędwica drobiowa </t>
  </si>
  <si>
    <t>Szynka konserwowa</t>
  </si>
  <si>
    <t xml:space="preserve">Salami </t>
  </si>
  <si>
    <t>Kiełbasa cienka podsuszona, wieprzowa lub z mięsa mieszanego zawartość mięsa od 55%, krucha, parzona, średnio rozdrobniona, konsystencja składników zwarta</t>
  </si>
  <si>
    <t>Rozbef b/k</t>
  </si>
  <si>
    <t xml:space="preserve">Boczek wędzony parzony </t>
  </si>
  <si>
    <t>Polędwica łososiowa, surowa, wędzona</t>
  </si>
  <si>
    <t>CRZPU/5/2021</t>
  </si>
  <si>
    <t>Parówki (preferowane Sokołów)  parówki cienkie, zawartość mięsa wieprzowego z szynki 85% bez fosforanów, (sprawdzenie z etykieta produktu)                                                   - produkt równoważny:</t>
  </si>
  <si>
    <t>FORMULARZ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</si>
</sst>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>
    <font>
      <sz val="11"/>
      <color theme="1"/>
      <name val="Czcionka tekstu podstawowego"/>
      <family val="2"/>
      <charset val="238"/>
    </font>
    <font>
      <b/>
      <sz val="11"/>
      <color theme="1"/>
      <name val="Cambria"/>
      <family val="1"/>
      <charset val="238"/>
      <scheme val="major"/>
    </font>
    <font>
      <b/>
      <i/>
      <sz val="16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b/>
      <i/>
      <sz val="10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color rgb="FF000000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/>
    </xf>
    <xf numFmtId="0" fontId="6" fillId="4" borderId="7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/>
    </xf>
    <xf numFmtId="0" fontId="1" fillId="0" borderId="0" xfId="0" applyFont="1" applyAlignment="1">
      <alignment horizontal="right"/>
    </xf>
    <xf numFmtId="9" fontId="5" fillId="0" borderId="7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/>
    </xf>
    <xf numFmtId="164" fontId="5" fillId="4" borderId="7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4"/>
  <sheetViews>
    <sheetView tabSelected="1" topLeftCell="A58" workbookViewId="0">
      <selection activeCell="E62" sqref="E62"/>
    </sheetView>
  </sheetViews>
  <sheetFormatPr defaultRowHeight="13.8"/>
  <cols>
    <col min="1" max="1" width="7.5" customWidth="1"/>
    <col min="2" max="2" width="31.69921875" customWidth="1"/>
    <col min="5" max="5" width="10.19921875" customWidth="1"/>
    <col min="6" max="6" width="16.69921875" customWidth="1"/>
    <col min="9" max="9" width="13.59765625" customWidth="1"/>
  </cols>
  <sheetData>
    <row r="1" spans="1:9">
      <c r="B1" t="s">
        <v>76</v>
      </c>
      <c r="F1" s="16"/>
    </row>
    <row r="2" spans="1:9" ht="21" thickBot="1">
      <c r="A2" s="29" t="s">
        <v>78</v>
      </c>
      <c r="B2" s="29"/>
      <c r="C2" s="29"/>
      <c r="D2" s="29"/>
      <c r="E2" s="29"/>
      <c r="F2" s="29"/>
    </row>
    <row r="3" spans="1:9" ht="63.75" customHeight="1">
      <c r="A3" s="30" t="s">
        <v>0</v>
      </c>
      <c r="B3" s="32" t="s">
        <v>1</v>
      </c>
      <c r="C3" s="34" t="s">
        <v>2</v>
      </c>
      <c r="D3" s="36" t="s">
        <v>3</v>
      </c>
      <c r="E3" s="1" t="s">
        <v>47</v>
      </c>
      <c r="F3" s="25" t="s">
        <v>48</v>
      </c>
      <c r="G3" s="25" t="s">
        <v>49</v>
      </c>
      <c r="H3" s="25" t="s">
        <v>50</v>
      </c>
      <c r="I3" s="25" t="s">
        <v>4</v>
      </c>
    </row>
    <row r="4" spans="1:9" ht="14.4" thickBot="1">
      <c r="A4" s="31"/>
      <c r="B4" s="33"/>
      <c r="C4" s="35"/>
      <c r="D4" s="37"/>
      <c r="E4" s="2" t="s">
        <v>51</v>
      </c>
      <c r="F4" s="26"/>
      <c r="G4" s="26"/>
      <c r="H4" s="26"/>
      <c r="I4" s="26"/>
    </row>
    <row r="5" spans="1:9">
      <c r="A5" s="3" t="s">
        <v>5</v>
      </c>
      <c r="B5" s="4" t="s">
        <v>6</v>
      </c>
      <c r="C5" s="5" t="s">
        <v>7</v>
      </c>
      <c r="D5" s="6" t="s">
        <v>8</v>
      </c>
      <c r="E5" s="7" t="s">
        <v>9</v>
      </c>
      <c r="F5" s="4" t="s">
        <v>52</v>
      </c>
      <c r="G5" s="4" t="s">
        <v>53</v>
      </c>
      <c r="H5" s="4" t="s">
        <v>54</v>
      </c>
      <c r="I5" s="4" t="s">
        <v>10</v>
      </c>
    </row>
    <row r="6" spans="1:9" ht="39.9" customHeight="1">
      <c r="A6" s="8">
        <v>1</v>
      </c>
      <c r="B6" s="15" t="s">
        <v>45</v>
      </c>
      <c r="C6" s="8">
        <v>50</v>
      </c>
      <c r="D6" s="8" t="s">
        <v>11</v>
      </c>
      <c r="E6" s="12">
        <v>0</v>
      </c>
      <c r="F6" s="11">
        <f t="shared" ref="F6:F61" si="0">C6*E6</f>
        <v>0</v>
      </c>
      <c r="G6" s="17">
        <v>0</v>
      </c>
      <c r="H6" s="12">
        <f t="shared" ref="H6:H62" si="1">ROUND(F6*G6,2)</f>
        <v>0</v>
      </c>
      <c r="I6" s="12">
        <f t="shared" ref="I6:I61" si="2">F6+H6</f>
        <v>0</v>
      </c>
    </row>
    <row r="7" spans="1:9" ht="39.9" customHeight="1">
      <c r="A7" s="8">
        <v>2</v>
      </c>
      <c r="B7" s="15" t="s">
        <v>74</v>
      </c>
      <c r="C7" s="8">
        <v>250</v>
      </c>
      <c r="D7" s="8" t="s">
        <v>11</v>
      </c>
      <c r="E7" s="12">
        <v>0</v>
      </c>
      <c r="F7" s="11">
        <f t="shared" si="0"/>
        <v>0</v>
      </c>
      <c r="G7" s="17">
        <v>0</v>
      </c>
      <c r="H7" s="12">
        <f t="shared" si="1"/>
        <v>0</v>
      </c>
      <c r="I7" s="12">
        <f t="shared" si="2"/>
        <v>0</v>
      </c>
    </row>
    <row r="8" spans="1:9" ht="39.9" customHeight="1">
      <c r="A8" s="8">
        <v>3</v>
      </c>
      <c r="B8" s="9" t="s">
        <v>13</v>
      </c>
      <c r="C8" s="10">
        <v>300</v>
      </c>
      <c r="D8" s="8" t="s">
        <v>11</v>
      </c>
      <c r="E8" s="12">
        <v>0</v>
      </c>
      <c r="F8" s="11">
        <f t="shared" si="0"/>
        <v>0</v>
      </c>
      <c r="G8" s="17">
        <v>0</v>
      </c>
      <c r="H8" s="12">
        <f t="shared" si="1"/>
        <v>0</v>
      </c>
      <c r="I8" s="12">
        <f t="shared" si="2"/>
        <v>0</v>
      </c>
    </row>
    <row r="9" spans="1:9" ht="39.9" customHeight="1">
      <c r="A9" s="8">
        <v>4</v>
      </c>
      <c r="B9" s="9" t="s">
        <v>64</v>
      </c>
      <c r="C9" s="10">
        <v>80</v>
      </c>
      <c r="D9" s="8" t="s">
        <v>11</v>
      </c>
      <c r="E9" s="23">
        <v>0</v>
      </c>
      <c r="F9" s="11">
        <f t="shared" si="0"/>
        <v>0</v>
      </c>
      <c r="G9" s="17">
        <v>0</v>
      </c>
      <c r="H9" s="12">
        <f t="shared" si="1"/>
        <v>0</v>
      </c>
      <c r="I9" s="12">
        <f t="shared" si="2"/>
        <v>0</v>
      </c>
    </row>
    <row r="10" spans="1:9" ht="39.9" customHeight="1">
      <c r="A10" s="8">
        <v>5</v>
      </c>
      <c r="B10" s="9" t="s">
        <v>14</v>
      </c>
      <c r="C10" s="10">
        <v>2300</v>
      </c>
      <c r="D10" s="8" t="s">
        <v>11</v>
      </c>
      <c r="E10" s="12">
        <v>0</v>
      </c>
      <c r="F10" s="11">
        <f t="shared" si="0"/>
        <v>0</v>
      </c>
      <c r="G10" s="17">
        <v>0</v>
      </c>
      <c r="H10" s="12">
        <f t="shared" si="1"/>
        <v>0</v>
      </c>
      <c r="I10" s="12">
        <f t="shared" si="2"/>
        <v>0</v>
      </c>
    </row>
    <row r="11" spans="1:9" ht="39.9" customHeight="1">
      <c r="A11" s="8">
        <v>6</v>
      </c>
      <c r="B11" s="9" t="s">
        <v>15</v>
      </c>
      <c r="C11" s="10">
        <v>10</v>
      </c>
      <c r="D11" s="8" t="s">
        <v>11</v>
      </c>
      <c r="E11" s="12">
        <v>0</v>
      </c>
      <c r="F11" s="11">
        <f t="shared" si="0"/>
        <v>0</v>
      </c>
      <c r="G11" s="17">
        <v>0</v>
      </c>
      <c r="H11" s="12">
        <f t="shared" si="1"/>
        <v>0</v>
      </c>
      <c r="I11" s="12">
        <f t="shared" si="2"/>
        <v>0</v>
      </c>
    </row>
    <row r="12" spans="1:9" ht="39.9" customHeight="1">
      <c r="A12" s="8">
        <v>7</v>
      </c>
      <c r="B12" s="15" t="s">
        <v>46</v>
      </c>
      <c r="C12" s="8">
        <v>500</v>
      </c>
      <c r="D12" s="8" t="s">
        <v>11</v>
      </c>
      <c r="E12" s="12">
        <v>0</v>
      </c>
      <c r="F12" s="11">
        <f t="shared" si="0"/>
        <v>0</v>
      </c>
      <c r="G12" s="17">
        <v>0</v>
      </c>
      <c r="H12" s="12">
        <f t="shared" si="1"/>
        <v>0</v>
      </c>
      <c r="I12" s="12">
        <f t="shared" si="2"/>
        <v>0</v>
      </c>
    </row>
    <row r="13" spans="1:9" ht="39.9" customHeight="1">
      <c r="A13" s="8">
        <v>8</v>
      </c>
      <c r="B13" s="9" t="s">
        <v>59</v>
      </c>
      <c r="C13" s="10">
        <v>50</v>
      </c>
      <c r="D13" s="8" t="s">
        <v>11</v>
      </c>
      <c r="E13" s="12">
        <v>0</v>
      </c>
      <c r="F13" s="11">
        <f t="shared" si="0"/>
        <v>0</v>
      </c>
      <c r="G13" s="17">
        <v>0</v>
      </c>
      <c r="H13" s="12">
        <f t="shared" si="1"/>
        <v>0</v>
      </c>
      <c r="I13" s="12">
        <f t="shared" si="2"/>
        <v>0</v>
      </c>
    </row>
    <row r="14" spans="1:9" ht="39.9" customHeight="1">
      <c r="A14" s="8">
        <v>9</v>
      </c>
      <c r="B14" s="9" t="s">
        <v>16</v>
      </c>
      <c r="C14" s="10">
        <v>500</v>
      </c>
      <c r="D14" s="8" t="s">
        <v>11</v>
      </c>
      <c r="E14" s="12">
        <v>0</v>
      </c>
      <c r="F14" s="11">
        <f t="shared" si="0"/>
        <v>0</v>
      </c>
      <c r="G14" s="17">
        <v>0</v>
      </c>
      <c r="H14" s="12">
        <f t="shared" si="1"/>
        <v>0</v>
      </c>
      <c r="I14" s="12">
        <f t="shared" si="2"/>
        <v>0</v>
      </c>
    </row>
    <row r="15" spans="1:9" ht="39.9" customHeight="1">
      <c r="A15" s="8">
        <v>10</v>
      </c>
      <c r="B15" s="9" t="s">
        <v>17</v>
      </c>
      <c r="C15" s="10">
        <v>600</v>
      </c>
      <c r="D15" s="8" t="s">
        <v>11</v>
      </c>
      <c r="E15" s="12">
        <v>0</v>
      </c>
      <c r="F15" s="11">
        <f t="shared" si="0"/>
        <v>0</v>
      </c>
      <c r="G15" s="17">
        <v>0</v>
      </c>
      <c r="H15" s="12">
        <f t="shared" si="1"/>
        <v>0</v>
      </c>
      <c r="I15" s="12">
        <f t="shared" si="2"/>
        <v>0</v>
      </c>
    </row>
    <row r="16" spans="1:9" ht="39.9" customHeight="1">
      <c r="A16" s="8">
        <v>11</v>
      </c>
      <c r="B16" s="9" t="s">
        <v>18</v>
      </c>
      <c r="C16" s="10">
        <v>60</v>
      </c>
      <c r="D16" s="8" t="s">
        <v>11</v>
      </c>
      <c r="E16" s="12">
        <v>0</v>
      </c>
      <c r="F16" s="11">
        <f t="shared" si="0"/>
        <v>0</v>
      </c>
      <c r="G16" s="17">
        <v>0</v>
      </c>
      <c r="H16" s="12">
        <f t="shared" si="1"/>
        <v>0</v>
      </c>
      <c r="I16" s="12">
        <f t="shared" si="2"/>
        <v>0</v>
      </c>
    </row>
    <row r="17" spans="1:9" ht="39.9" customHeight="1">
      <c r="A17" s="8">
        <v>12</v>
      </c>
      <c r="B17" s="9" t="s">
        <v>58</v>
      </c>
      <c r="C17" s="8">
        <v>100</v>
      </c>
      <c r="D17" s="8" t="s">
        <v>11</v>
      </c>
      <c r="E17" s="12">
        <v>0</v>
      </c>
      <c r="F17" s="11">
        <f t="shared" ref="F17" si="3">C17*E17</f>
        <v>0</v>
      </c>
      <c r="G17" s="17">
        <v>0</v>
      </c>
      <c r="H17" s="12">
        <f t="shared" ref="H17" si="4">ROUND(F17*G17,2)</f>
        <v>0</v>
      </c>
      <c r="I17" s="12">
        <f t="shared" ref="I17" si="5">F17+H17</f>
        <v>0</v>
      </c>
    </row>
    <row r="18" spans="1:9" ht="39.9" customHeight="1">
      <c r="A18" s="8">
        <v>13</v>
      </c>
      <c r="B18" s="9" t="s">
        <v>19</v>
      </c>
      <c r="C18" s="10">
        <v>1000</v>
      </c>
      <c r="D18" s="8" t="s">
        <v>11</v>
      </c>
      <c r="E18" s="12">
        <v>0</v>
      </c>
      <c r="F18" s="11">
        <f t="shared" si="0"/>
        <v>0</v>
      </c>
      <c r="G18" s="17">
        <v>0</v>
      </c>
      <c r="H18" s="12">
        <f t="shared" si="1"/>
        <v>0</v>
      </c>
      <c r="I18" s="12">
        <f t="shared" si="2"/>
        <v>0</v>
      </c>
    </row>
    <row r="19" spans="1:9" ht="39.9" customHeight="1">
      <c r="A19" s="8">
        <v>14</v>
      </c>
      <c r="B19" s="15" t="s">
        <v>39</v>
      </c>
      <c r="C19" s="8">
        <v>90</v>
      </c>
      <c r="D19" s="8" t="s">
        <v>11</v>
      </c>
      <c r="E19" s="12">
        <v>0</v>
      </c>
      <c r="F19" s="11">
        <f t="shared" si="0"/>
        <v>0</v>
      </c>
      <c r="G19" s="17">
        <v>0</v>
      </c>
      <c r="H19" s="12">
        <f t="shared" si="1"/>
        <v>0</v>
      </c>
      <c r="I19" s="12">
        <f t="shared" si="2"/>
        <v>0</v>
      </c>
    </row>
    <row r="20" spans="1:9" ht="39.9" customHeight="1">
      <c r="A20" s="8">
        <v>15</v>
      </c>
      <c r="B20" s="15" t="s">
        <v>40</v>
      </c>
      <c r="C20" s="8">
        <v>15</v>
      </c>
      <c r="D20" s="8" t="s">
        <v>11</v>
      </c>
      <c r="E20" s="12">
        <v>0</v>
      </c>
      <c r="F20" s="11">
        <f t="shared" si="0"/>
        <v>0</v>
      </c>
      <c r="G20" s="17">
        <v>0</v>
      </c>
      <c r="H20" s="12">
        <f t="shared" si="1"/>
        <v>0</v>
      </c>
      <c r="I20" s="12">
        <f t="shared" si="2"/>
        <v>0</v>
      </c>
    </row>
    <row r="21" spans="1:9" ht="39.9" customHeight="1">
      <c r="A21" s="8">
        <v>16</v>
      </c>
      <c r="B21" s="15" t="s">
        <v>41</v>
      </c>
      <c r="C21" s="8">
        <v>750</v>
      </c>
      <c r="D21" s="8" t="s">
        <v>11</v>
      </c>
      <c r="E21" s="12">
        <v>0</v>
      </c>
      <c r="F21" s="11">
        <f t="shared" si="0"/>
        <v>0</v>
      </c>
      <c r="G21" s="17">
        <v>0</v>
      </c>
      <c r="H21" s="12">
        <f t="shared" si="1"/>
        <v>0</v>
      </c>
      <c r="I21" s="12">
        <f t="shared" si="2"/>
        <v>0</v>
      </c>
    </row>
    <row r="22" spans="1:9" ht="71.400000000000006" customHeight="1">
      <c r="A22" s="8">
        <v>17</v>
      </c>
      <c r="B22" s="20" t="s">
        <v>72</v>
      </c>
      <c r="C22" s="8">
        <v>50</v>
      </c>
      <c r="D22" s="8" t="s">
        <v>11</v>
      </c>
      <c r="E22" s="12">
        <v>0</v>
      </c>
      <c r="F22" s="11">
        <f t="shared" si="0"/>
        <v>0</v>
      </c>
      <c r="G22" s="17">
        <v>0</v>
      </c>
      <c r="H22" s="12">
        <f t="shared" si="1"/>
        <v>0</v>
      </c>
      <c r="I22" s="12">
        <f t="shared" si="2"/>
        <v>0</v>
      </c>
    </row>
    <row r="23" spans="1:9" ht="67.8" customHeight="1">
      <c r="A23" s="8">
        <v>18</v>
      </c>
      <c r="B23" s="20" t="s">
        <v>67</v>
      </c>
      <c r="C23" s="8">
        <v>50</v>
      </c>
      <c r="D23" s="8" t="s">
        <v>11</v>
      </c>
      <c r="E23" s="23">
        <v>0</v>
      </c>
      <c r="F23" s="11">
        <f t="shared" si="0"/>
        <v>0</v>
      </c>
      <c r="G23" s="17">
        <v>0</v>
      </c>
      <c r="H23" s="12">
        <f t="shared" si="1"/>
        <v>0</v>
      </c>
      <c r="I23" s="12">
        <f t="shared" si="2"/>
        <v>0</v>
      </c>
    </row>
    <row r="24" spans="1:9" ht="39.9" customHeight="1">
      <c r="A24" s="8">
        <v>19</v>
      </c>
      <c r="B24" s="9" t="s">
        <v>20</v>
      </c>
      <c r="C24" s="10">
        <v>800</v>
      </c>
      <c r="D24" s="8" t="s">
        <v>11</v>
      </c>
      <c r="E24" s="12">
        <v>0</v>
      </c>
      <c r="F24" s="11">
        <f t="shared" si="0"/>
        <v>0</v>
      </c>
      <c r="G24" s="17">
        <v>0</v>
      </c>
      <c r="H24" s="12">
        <f t="shared" si="1"/>
        <v>0</v>
      </c>
      <c r="I24" s="12">
        <f t="shared" si="2"/>
        <v>0</v>
      </c>
    </row>
    <row r="25" spans="1:9" ht="39.9" customHeight="1">
      <c r="A25" s="8">
        <v>20</v>
      </c>
      <c r="B25" s="9" t="s">
        <v>62</v>
      </c>
      <c r="C25" s="10">
        <v>200</v>
      </c>
      <c r="D25" s="8" t="s">
        <v>11</v>
      </c>
      <c r="E25" s="23">
        <v>0</v>
      </c>
      <c r="F25" s="11">
        <f t="shared" si="0"/>
        <v>0</v>
      </c>
      <c r="G25" s="17">
        <v>0</v>
      </c>
      <c r="H25" s="12">
        <f t="shared" si="1"/>
        <v>0</v>
      </c>
      <c r="I25" s="12">
        <f t="shared" si="2"/>
        <v>0</v>
      </c>
    </row>
    <row r="26" spans="1:9" ht="39.9" customHeight="1">
      <c r="A26" s="8">
        <v>21</v>
      </c>
      <c r="B26" s="9" t="s">
        <v>60</v>
      </c>
      <c r="C26" s="10">
        <v>300</v>
      </c>
      <c r="D26" s="8" t="s">
        <v>11</v>
      </c>
      <c r="E26" s="12">
        <v>0</v>
      </c>
      <c r="F26" s="11">
        <f t="shared" si="0"/>
        <v>0</v>
      </c>
      <c r="G26" s="17">
        <v>0</v>
      </c>
      <c r="H26" s="12">
        <f t="shared" si="1"/>
        <v>0</v>
      </c>
      <c r="I26" s="12">
        <f t="shared" si="2"/>
        <v>0</v>
      </c>
    </row>
    <row r="27" spans="1:9" ht="39.9" customHeight="1">
      <c r="A27" s="8">
        <v>22</v>
      </c>
      <c r="B27" s="9" t="s">
        <v>21</v>
      </c>
      <c r="C27" s="10">
        <v>150</v>
      </c>
      <c r="D27" s="8" t="s">
        <v>11</v>
      </c>
      <c r="E27" s="12">
        <v>0</v>
      </c>
      <c r="F27" s="11">
        <f t="shared" si="0"/>
        <v>0</v>
      </c>
      <c r="G27" s="17">
        <v>0</v>
      </c>
      <c r="H27" s="12">
        <f t="shared" si="1"/>
        <v>0</v>
      </c>
      <c r="I27" s="12">
        <f t="shared" si="2"/>
        <v>0</v>
      </c>
    </row>
    <row r="28" spans="1:9" ht="39.9" customHeight="1">
      <c r="A28" s="8">
        <v>23</v>
      </c>
      <c r="B28" s="9" t="s">
        <v>22</v>
      </c>
      <c r="C28" s="10">
        <v>100</v>
      </c>
      <c r="D28" s="8" t="s">
        <v>11</v>
      </c>
      <c r="E28" s="12">
        <v>0</v>
      </c>
      <c r="F28" s="11">
        <f t="shared" si="0"/>
        <v>0</v>
      </c>
      <c r="G28" s="17">
        <v>0</v>
      </c>
      <c r="H28" s="12">
        <f t="shared" si="1"/>
        <v>0</v>
      </c>
      <c r="I28" s="12">
        <f t="shared" si="2"/>
        <v>0</v>
      </c>
    </row>
    <row r="29" spans="1:9" ht="39.9" customHeight="1">
      <c r="A29" s="8">
        <v>24</v>
      </c>
      <c r="B29" s="9" t="s">
        <v>23</v>
      </c>
      <c r="C29" s="10">
        <v>1000</v>
      </c>
      <c r="D29" s="8" t="s">
        <v>11</v>
      </c>
      <c r="E29" s="12">
        <v>0</v>
      </c>
      <c r="F29" s="11">
        <f t="shared" si="0"/>
        <v>0</v>
      </c>
      <c r="G29" s="17">
        <v>0</v>
      </c>
      <c r="H29" s="12">
        <f t="shared" si="1"/>
        <v>0</v>
      </c>
      <c r="I29" s="12">
        <f t="shared" si="2"/>
        <v>0</v>
      </c>
    </row>
    <row r="30" spans="1:9" ht="39.9" customHeight="1">
      <c r="A30" s="8">
        <v>25</v>
      </c>
      <c r="B30" s="9" t="s">
        <v>24</v>
      </c>
      <c r="C30" s="10">
        <v>500</v>
      </c>
      <c r="D30" s="8" t="s">
        <v>11</v>
      </c>
      <c r="E30" s="12">
        <v>0</v>
      </c>
      <c r="F30" s="11">
        <f t="shared" si="0"/>
        <v>0</v>
      </c>
      <c r="G30" s="17">
        <v>0</v>
      </c>
      <c r="H30" s="12">
        <f t="shared" si="1"/>
        <v>0</v>
      </c>
      <c r="I30" s="12">
        <f t="shared" si="2"/>
        <v>0</v>
      </c>
    </row>
    <row r="31" spans="1:9" ht="80.400000000000006" customHeight="1">
      <c r="A31" s="8">
        <v>26</v>
      </c>
      <c r="B31" s="21" t="s">
        <v>77</v>
      </c>
      <c r="C31" s="8">
        <v>500</v>
      </c>
      <c r="D31" s="8" t="s">
        <v>11</v>
      </c>
      <c r="E31" s="12">
        <v>0</v>
      </c>
      <c r="F31" s="11">
        <f t="shared" si="0"/>
        <v>0</v>
      </c>
      <c r="G31" s="17">
        <v>0</v>
      </c>
      <c r="H31" s="12">
        <f t="shared" si="1"/>
        <v>0</v>
      </c>
      <c r="I31" s="12">
        <f t="shared" si="2"/>
        <v>0</v>
      </c>
    </row>
    <row r="32" spans="1:9" ht="39.9" customHeight="1">
      <c r="A32" s="8">
        <v>27</v>
      </c>
      <c r="B32" s="22" t="s">
        <v>42</v>
      </c>
      <c r="C32" s="8">
        <v>20</v>
      </c>
      <c r="D32" s="8" t="s">
        <v>11</v>
      </c>
      <c r="E32" s="23">
        <v>0</v>
      </c>
      <c r="F32" s="11">
        <f t="shared" si="0"/>
        <v>0</v>
      </c>
      <c r="G32" s="17">
        <v>0</v>
      </c>
      <c r="H32" s="12">
        <f t="shared" si="1"/>
        <v>0</v>
      </c>
      <c r="I32" s="12">
        <f t="shared" si="2"/>
        <v>0</v>
      </c>
    </row>
    <row r="33" spans="1:9" ht="39.9" customHeight="1">
      <c r="A33" s="8">
        <v>28</v>
      </c>
      <c r="B33" s="13" t="s">
        <v>25</v>
      </c>
      <c r="C33" s="10">
        <v>20</v>
      </c>
      <c r="D33" s="8" t="s">
        <v>11</v>
      </c>
      <c r="E33" s="23">
        <v>0</v>
      </c>
      <c r="F33" s="11">
        <f t="shared" si="0"/>
        <v>0</v>
      </c>
      <c r="G33" s="17">
        <v>0</v>
      </c>
      <c r="H33" s="12">
        <f t="shared" si="1"/>
        <v>0</v>
      </c>
      <c r="I33" s="12">
        <f t="shared" si="2"/>
        <v>0</v>
      </c>
    </row>
    <row r="34" spans="1:9" ht="39.9" customHeight="1">
      <c r="A34" s="8">
        <v>29</v>
      </c>
      <c r="B34" s="13" t="s">
        <v>26</v>
      </c>
      <c r="C34" s="10">
        <v>50</v>
      </c>
      <c r="D34" s="8" t="s">
        <v>11</v>
      </c>
      <c r="E34" s="23">
        <v>0</v>
      </c>
      <c r="F34" s="11">
        <f t="shared" si="0"/>
        <v>0</v>
      </c>
      <c r="G34" s="17">
        <v>0</v>
      </c>
      <c r="H34" s="12">
        <f t="shared" si="1"/>
        <v>0</v>
      </c>
      <c r="I34" s="12">
        <f t="shared" si="2"/>
        <v>0</v>
      </c>
    </row>
    <row r="35" spans="1:9" ht="39.9" customHeight="1">
      <c r="A35" s="8">
        <v>30</v>
      </c>
      <c r="B35" s="13" t="s">
        <v>69</v>
      </c>
      <c r="C35" s="8">
        <v>400</v>
      </c>
      <c r="D35" s="8" t="s">
        <v>11</v>
      </c>
      <c r="E35" s="12">
        <v>0</v>
      </c>
      <c r="F35" s="11">
        <f t="shared" ref="F35:F36" si="6">C35*E35</f>
        <v>0</v>
      </c>
      <c r="G35" s="17">
        <v>0</v>
      </c>
      <c r="H35" s="12">
        <f t="shared" ref="H35:H36" si="7">ROUND(F35*G35,2)</f>
        <v>0</v>
      </c>
      <c r="I35" s="12">
        <f t="shared" ref="I35:I36" si="8">F35+H35</f>
        <v>0</v>
      </c>
    </row>
    <row r="36" spans="1:9" ht="39.9" customHeight="1">
      <c r="A36" s="8">
        <v>31</v>
      </c>
      <c r="B36" s="13" t="s">
        <v>75</v>
      </c>
      <c r="C36" s="10">
        <v>150</v>
      </c>
      <c r="D36" s="8" t="s">
        <v>11</v>
      </c>
      <c r="E36" s="23">
        <v>0</v>
      </c>
      <c r="F36" s="11">
        <f t="shared" si="6"/>
        <v>0</v>
      </c>
      <c r="G36" s="17">
        <v>0</v>
      </c>
      <c r="H36" s="12">
        <f t="shared" si="7"/>
        <v>0</v>
      </c>
      <c r="I36" s="12">
        <f t="shared" si="8"/>
        <v>0</v>
      </c>
    </row>
    <row r="37" spans="1:9" ht="39.9" customHeight="1">
      <c r="A37" s="8">
        <v>32</v>
      </c>
      <c r="B37" s="15" t="s">
        <v>68</v>
      </c>
      <c r="C37" s="8">
        <v>500</v>
      </c>
      <c r="D37" s="8" t="s">
        <v>11</v>
      </c>
      <c r="E37" s="12">
        <v>0</v>
      </c>
      <c r="F37" s="11">
        <f t="shared" si="0"/>
        <v>0</v>
      </c>
      <c r="G37" s="17">
        <v>0</v>
      </c>
      <c r="H37" s="12">
        <f t="shared" si="1"/>
        <v>0</v>
      </c>
      <c r="I37" s="12">
        <f t="shared" si="2"/>
        <v>0</v>
      </c>
    </row>
    <row r="38" spans="1:9" ht="39.9" customHeight="1">
      <c r="A38" s="8">
        <v>33</v>
      </c>
      <c r="B38" s="9" t="s">
        <v>27</v>
      </c>
      <c r="C38" s="10">
        <v>150</v>
      </c>
      <c r="D38" s="8" t="s">
        <v>11</v>
      </c>
      <c r="E38" s="12">
        <v>0</v>
      </c>
      <c r="F38" s="11">
        <f t="shared" si="0"/>
        <v>0</v>
      </c>
      <c r="G38" s="17">
        <v>0</v>
      </c>
      <c r="H38" s="12">
        <f t="shared" si="1"/>
        <v>0</v>
      </c>
      <c r="I38" s="12">
        <f t="shared" si="2"/>
        <v>0</v>
      </c>
    </row>
    <row r="39" spans="1:9" ht="39.9" customHeight="1">
      <c r="A39" s="8">
        <v>34</v>
      </c>
      <c r="B39" s="9" t="s">
        <v>56</v>
      </c>
      <c r="C39" s="8">
        <v>100</v>
      </c>
      <c r="D39" s="8" t="s">
        <v>11</v>
      </c>
      <c r="E39" s="23">
        <v>0</v>
      </c>
      <c r="F39" s="11">
        <f t="shared" ref="F39:F40" si="9">C39*E39</f>
        <v>0</v>
      </c>
      <c r="G39" s="17">
        <v>0</v>
      </c>
      <c r="H39" s="12">
        <f t="shared" ref="H39:H40" si="10">ROUND(F39*G39,2)</f>
        <v>0</v>
      </c>
      <c r="I39" s="12">
        <f t="shared" ref="I39:I40" si="11">F39+H39</f>
        <v>0</v>
      </c>
    </row>
    <row r="40" spans="1:9" ht="39.9" customHeight="1">
      <c r="A40" s="8">
        <v>35</v>
      </c>
      <c r="B40" s="9" t="s">
        <v>57</v>
      </c>
      <c r="C40" s="8">
        <v>100</v>
      </c>
      <c r="D40" s="8" t="s">
        <v>11</v>
      </c>
      <c r="E40" s="23">
        <v>0</v>
      </c>
      <c r="F40" s="11">
        <f t="shared" si="9"/>
        <v>0</v>
      </c>
      <c r="G40" s="17">
        <v>0</v>
      </c>
      <c r="H40" s="12">
        <f t="shared" si="10"/>
        <v>0</v>
      </c>
      <c r="I40" s="12">
        <f t="shared" si="11"/>
        <v>0</v>
      </c>
    </row>
    <row r="41" spans="1:9" ht="39.9" customHeight="1">
      <c r="A41" s="8">
        <v>36</v>
      </c>
      <c r="B41" s="9" t="s">
        <v>66</v>
      </c>
      <c r="C41" s="10">
        <v>100</v>
      </c>
      <c r="D41" s="8" t="s">
        <v>11</v>
      </c>
      <c r="E41" s="23">
        <v>0</v>
      </c>
      <c r="F41" s="11">
        <f t="shared" si="0"/>
        <v>0</v>
      </c>
      <c r="G41" s="17">
        <v>0</v>
      </c>
      <c r="H41" s="12">
        <f t="shared" si="1"/>
        <v>0</v>
      </c>
      <c r="I41" s="12">
        <f t="shared" si="2"/>
        <v>0</v>
      </c>
    </row>
    <row r="42" spans="1:9" ht="39.9" customHeight="1">
      <c r="A42" s="8">
        <v>37</v>
      </c>
      <c r="B42" s="9" t="s">
        <v>65</v>
      </c>
      <c r="C42" s="10">
        <v>900</v>
      </c>
      <c r="D42" s="8" t="s">
        <v>11</v>
      </c>
      <c r="E42" s="12">
        <v>0</v>
      </c>
      <c r="F42" s="11">
        <f t="shared" si="0"/>
        <v>0</v>
      </c>
      <c r="G42" s="17">
        <v>0</v>
      </c>
      <c r="H42" s="12">
        <f t="shared" si="1"/>
        <v>0</v>
      </c>
      <c r="I42" s="12">
        <f t="shared" si="2"/>
        <v>0</v>
      </c>
    </row>
    <row r="43" spans="1:9" ht="39.9" customHeight="1">
      <c r="A43" s="8">
        <v>38</v>
      </c>
      <c r="B43" s="9" t="s">
        <v>73</v>
      </c>
      <c r="C43" s="10">
        <v>80</v>
      </c>
      <c r="D43" s="8" t="s">
        <v>11</v>
      </c>
      <c r="E43" s="12">
        <v>0</v>
      </c>
      <c r="F43" s="11">
        <f t="shared" si="0"/>
        <v>0</v>
      </c>
      <c r="G43" s="17">
        <v>0</v>
      </c>
      <c r="H43" s="12">
        <f t="shared" si="1"/>
        <v>0</v>
      </c>
      <c r="I43" s="12">
        <f t="shared" si="2"/>
        <v>0</v>
      </c>
    </row>
    <row r="44" spans="1:9" ht="39.9" customHeight="1">
      <c r="A44" s="8">
        <v>39</v>
      </c>
      <c r="B44" s="15" t="s">
        <v>71</v>
      </c>
      <c r="C44" s="8">
        <v>100</v>
      </c>
      <c r="D44" s="8" t="s">
        <v>11</v>
      </c>
      <c r="E44" s="12">
        <v>0</v>
      </c>
      <c r="F44" s="11">
        <f t="shared" si="0"/>
        <v>0</v>
      </c>
      <c r="G44" s="17">
        <v>0</v>
      </c>
      <c r="H44" s="12">
        <f t="shared" si="1"/>
        <v>0</v>
      </c>
      <c r="I44" s="12">
        <f t="shared" si="2"/>
        <v>0</v>
      </c>
    </row>
    <row r="45" spans="1:9" ht="38.4" customHeight="1">
      <c r="A45" s="8">
        <v>40</v>
      </c>
      <c r="B45" s="9" t="s">
        <v>28</v>
      </c>
      <c r="C45" s="10">
        <v>1900</v>
      </c>
      <c r="D45" s="8" t="s">
        <v>11</v>
      </c>
      <c r="E45" s="12">
        <v>0</v>
      </c>
      <c r="F45" s="11">
        <f t="shared" si="0"/>
        <v>0</v>
      </c>
      <c r="G45" s="17">
        <v>0</v>
      </c>
      <c r="H45" s="12">
        <f t="shared" si="1"/>
        <v>0</v>
      </c>
      <c r="I45" s="12">
        <f t="shared" si="2"/>
        <v>0</v>
      </c>
    </row>
    <row r="46" spans="1:9" ht="37.200000000000003" customHeight="1">
      <c r="A46" s="8">
        <v>41</v>
      </c>
      <c r="B46" s="9" t="s">
        <v>29</v>
      </c>
      <c r="C46" s="10">
        <v>25</v>
      </c>
      <c r="D46" s="8" t="s">
        <v>11</v>
      </c>
      <c r="E46" s="12">
        <v>0</v>
      </c>
      <c r="F46" s="11">
        <f t="shared" si="0"/>
        <v>0</v>
      </c>
      <c r="G46" s="17">
        <v>0</v>
      </c>
      <c r="H46" s="12">
        <f t="shared" si="1"/>
        <v>0</v>
      </c>
      <c r="I46" s="12">
        <f t="shared" si="2"/>
        <v>0</v>
      </c>
    </row>
    <row r="47" spans="1:9" ht="39.9" customHeight="1">
      <c r="A47" s="8">
        <v>42</v>
      </c>
      <c r="B47" s="9" t="s">
        <v>30</v>
      </c>
      <c r="C47" s="10">
        <v>50</v>
      </c>
      <c r="D47" s="8" t="s">
        <v>11</v>
      </c>
      <c r="E47" s="12">
        <v>0</v>
      </c>
      <c r="F47" s="11">
        <f t="shared" si="0"/>
        <v>0</v>
      </c>
      <c r="G47" s="17">
        <v>0</v>
      </c>
      <c r="H47" s="12">
        <f t="shared" si="1"/>
        <v>0</v>
      </c>
      <c r="I47" s="12">
        <f t="shared" si="2"/>
        <v>0</v>
      </c>
    </row>
    <row r="48" spans="1:9" ht="39.9" customHeight="1">
      <c r="A48" s="8">
        <v>43</v>
      </c>
      <c r="B48" s="9" t="s">
        <v>31</v>
      </c>
      <c r="C48" s="10">
        <v>50</v>
      </c>
      <c r="D48" s="8" t="s">
        <v>11</v>
      </c>
      <c r="E48" s="12">
        <v>0</v>
      </c>
      <c r="F48" s="11">
        <f t="shared" si="0"/>
        <v>0</v>
      </c>
      <c r="G48" s="17">
        <v>0</v>
      </c>
      <c r="H48" s="12">
        <f t="shared" si="1"/>
        <v>0</v>
      </c>
      <c r="I48" s="12">
        <f t="shared" si="2"/>
        <v>0</v>
      </c>
    </row>
    <row r="49" spans="1:9" ht="39.9" customHeight="1">
      <c r="A49" s="8">
        <v>44</v>
      </c>
      <c r="B49" s="9" t="s">
        <v>61</v>
      </c>
      <c r="C49" s="10">
        <v>50</v>
      </c>
      <c r="D49" s="8" t="s">
        <v>11</v>
      </c>
      <c r="E49" s="23">
        <v>0</v>
      </c>
      <c r="F49" s="11">
        <f t="shared" si="0"/>
        <v>0</v>
      </c>
      <c r="G49" s="17">
        <v>0</v>
      </c>
      <c r="H49" s="12">
        <f t="shared" si="1"/>
        <v>0</v>
      </c>
      <c r="I49" s="12">
        <f t="shared" si="2"/>
        <v>0</v>
      </c>
    </row>
    <row r="50" spans="1:9" ht="39.9" customHeight="1">
      <c r="A50" s="8">
        <v>45</v>
      </c>
      <c r="B50" s="9" t="s">
        <v>32</v>
      </c>
      <c r="C50" s="10">
        <v>400</v>
      </c>
      <c r="D50" s="8" t="s">
        <v>11</v>
      </c>
      <c r="E50" s="12">
        <v>0</v>
      </c>
      <c r="F50" s="11">
        <f t="shared" si="0"/>
        <v>0</v>
      </c>
      <c r="G50" s="17">
        <v>0</v>
      </c>
      <c r="H50" s="12">
        <f t="shared" si="1"/>
        <v>0</v>
      </c>
      <c r="I50" s="12">
        <f t="shared" si="2"/>
        <v>0</v>
      </c>
    </row>
    <row r="51" spans="1:9" ht="39.9" customHeight="1">
      <c r="A51" s="8">
        <v>46</v>
      </c>
      <c r="B51" s="15" t="s">
        <v>70</v>
      </c>
      <c r="C51" s="8">
        <v>500</v>
      </c>
      <c r="D51" s="8" t="s">
        <v>11</v>
      </c>
      <c r="E51" s="12">
        <v>0</v>
      </c>
      <c r="F51" s="11">
        <f t="shared" si="0"/>
        <v>0</v>
      </c>
      <c r="G51" s="17">
        <v>0</v>
      </c>
      <c r="H51" s="12">
        <f t="shared" si="1"/>
        <v>0</v>
      </c>
      <c r="I51" s="12">
        <f t="shared" si="2"/>
        <v>0</v>
      </c>
    </row>
    <row r="52" spans="1:9" ht="39.9" customHeight="1">
      <c r="A52" s="8">
        <v>47</v>
      </c>
      <c r="B52" s="15" t="s">
        <v>43</v>
      </c>
      <c r="C52" s="8">
        <v>900</v>
      </c>
      <c r="D52" s="8" t="s">
        <v>11</v>
      </c>
      <c r="E52" s="12">
        <v>0</v>
      </c>
      <c r="F52" s="11">
        <f t="shared" si="0"/>
        <v>0</v>
      </c>
      <c r="G52" s="17">
        <v>0</v>
      </c>
      <c r="H52" s="12">
        <f t="shared" si="1"/>
        <v>0</v>
      </c>
      <c r="I52" s="12">
        <f t="shared" si="2"/>
        <v>0</v>
      </c>
    </row>
    <row r="53" spans="1:9" ht="39.9" customHeight="1">
      <c r="A53" s="8">
        <v>48</v>
      </c>
      <c r="B53" s="22" t="s">
        <v>44</v>
      </c>
      <c r="C53" s="8">
        <v>150</v>
      </c>
      <c r="D53" s="8" t="s">
        <v>11</v>
      </c>
      <c r="E53" s="12">
        <v>0</v>
      </c>
      <c r="F53" s="11">
        <f t="shared" si="0"/>
        <v>0</v>
      </c>
      <c r="G53" s="17">
        <v>0</v>
      </c>
      <c r="H53" s="12">
        <f t="shared" si="1"/>
        <v>0</v>
      </c>
      <c r="I53" s="12">
        <f t="shared" si="2"/>
        <v>0</v>
      </c>
    </row>
    <row r="54" spans="1:9" ht="39.9" customHeight="1">
      <c r="A54" s="8">
        <v>49</v>
      </c>
      <c r="B54" s="13" t="s">
        <v>33</v>
      </c>
      <c r="C54" s="14">
        <v>600</v>
      </c>
      <c r="D54" s="8" t="s">
        <v>11</v>
      </c>
      <c r="E54" s="12">
        <v>0</v>
      </c>
      <c r="F54" s="11">
        <f t="shared" si="0"/>
        <v>0</v>
      </c>
      <c r="G54" s="17">
        <v>0</v>
      </c>
      <c r="H54" s="12">
        <f t="shared" si="1"/>
        <v>0</v>
      </c>
      <c r="I54" s="12">
        <f t="shared" si="2"/>
        <v>0</v>
      </c>
    </row>
    <row r="55" spans="1:9" ht="39.9" customHeight="1">
      <c r="A55" s="8">
        <v>50</v>
      </c>
      <c r="B55" s="13" t="s">
        <v>63</v>
      </c>
      <c r="C55" s="14">
        <v>100</v>
      </c>
      <c r="D55" s="8" t="s">
        <v>11</v>
      </c>
      <c r="E55" s="23">
        <v>0</v>
      </c>
      <c r="F55" s="11">
        <f t="shared" si="0"/>
        <v>0</v>
      </c>
      <c r="G55" s="17">
        <v>0</v>
      </c>
      <c r="H55" s="12">
        <f t="shared" si="1"/>
        <v>0</v>
      </c>
      <c r="I55" s="12">
        <f t="shared" si="2"/>
        <v>0</v>
      </c>
    </row>
    <row r="56" spans="1:9" ht="39.9" customHeight="1">
      <c r="A56" s="8">
        <v>51</v>
      </c>
      <c r="B56" s="13" t="s">
        <v>34</v>
      </c>
      <c r="C56" s="14">
        <v>20</v>
      </c>
      <c r="D56" s="8" t="s">
        <v>11</v>
      </c>
      <c r="E56" s="23">
        <v>0</v>
      </c>
      <c r="F56" s="11">
        <f t="shared" si="0"/>
        <v>0</v>
      </c>
      <c r="G56" s="17">
        <v>0</v>
      </c>
      <c r="H56" s="12">
        <f t="shared" si="1"/>
        <v>0</v>
      </c>
      <c r="I56" s="12">
        <f t="shared" si="2"/>
        <v>0</v>
      </c>
    </row>
    <row r="57" spans="1:9" ht="39.9" customHeight="1">
      <c r="A57" s="8">
        <v>52</v>
      </c>
      <c r="B57" s="15" t="s">
        <v>35</v>
      </c>
      <c r="C57" s="8">
        <v>50</v>
      </c>
      <c r="D57" s="8" t="s">
        <v>11</v>
      </c>
      <c r="E57" s="23">
        <v>0</v>
      </c>
      <c r="F57" s="11">
        <f t="shared" si="0"/>
        <v>0</v>
      </c>
      <c r="G57" s="17">
        <v>0</v>
      </c>
      <c r="H57" s="12">
        <f t="shared" si="1"/>
        <v>0</v>
      </c>
      <c r="I57" s="12">
        <f t="shared" si="2"/>
        <v>0</v>
      </c>
    </row>
    <row r="58" spans="1:9" ht="39.9" customHeight="1">
      <c r="A58" s="8">
        <v>53</v>
      </c>
      <c r="B58" s="15" t="s">
        <v>36</v>
      </c>
      <c r="C58" s="8">
        <v>100</v>
      </c>
      <c r="D58" s="8" t="s">
        <v>11</v>
      </c>
      <c r="E58" s="12">
        <v>0</v>
      </c>
      <c r="F58" s="11">
        <f t="shared" si="0"/>
        <v>0</v>
      </c>
      <c r="G58" s="17">
        <v>0</v>
      </c>
      <c r="H58" s="12">
        <f t="shared" si="1"/>
        <v>0</v>
      </c>
      <c r="I58" s="12">
        <f t="shared" si="2"/>
        <v>0</v>
      </c>
    </row>
    <row r="59" spans="1:9" ht="39.9" customHeight="1">
      <c r="A59" s="8">
        <v>54</v>
      </c>
      <c r="B59" s="15" t="s">
        <v>37</v>
      </c>
      <c r="C59" s="8">
        <v>150</v>
      </c>
      <c r="D59" s="8" t="s">
        <v>11</v>
      </c>
      <c r="E59" s="12">
        <v>0</v>
      </c>
      <c r="F59" s="11">
        <f t="shared" si="0"/>
        <v>0</v>
      </c>
      <c r="G59" s="17">
        <v>0</v>
      </c>
      <c r="H59" s="12">
        <f t="shared" si="1"/>
        <v>0</v>
      </c>
      <c r="I59" s="12">
        <f t="shared" si="2"/>
        <v>0</v>
      </c>
    </row>
    <row r="60" spans="1:9" ht="39.9" customHeight="1">
      <c r="A60" s="8">
        <v>55</v>
      </c>
      <c r="B60" s="15" t="s">
        <v>38</v>
      </c>
      <c r="C60" s="8">
        <v>200</v>
      </c>
      <c r="D60" s="8" t="s">
        <v>11</v>
      </c>
      <c r="E60" s="12">
        <v>0</v>
      </c>
      <c r="F60" s="11">
        <f t="shared" si="0"/>
        <v>0</v>
      </c>
      <c r="G60" s="17">
        <v>0</v>
      </c>
      <c r="H60" s="12">
        <f t="shared" si="1"/>
        <v>0</v>
      </c>
      <c r="I60" s="12">
        <f t="shared" si="2"/>
        <v>0</v>
      </c>
    </row>
    <row r="61" spans="1:9" ht="39.9" customHeight="1">
      <c r="A61" s="8">
        <v>56</v>
      </c>
      <c r="B61" s="15" t="s">
        <v>55</v>
      </c>
      <c r="C61" s="8">
        <v>30</v>
      </c>
      <c r="D61" s="8" t="s">
        <v>11</v>
      </c>
      <c r="E61" s="23">
        <v>0</v>
      </c>
      <c r="F61" s="11">
        <f t="shared" si="0"/>
        <v>0</v>
      </c>
      <c r="G61" s="17">
        <v>0</v>
      </c>
      <c r="H61" s="12">
        <f t="shared" si="1"/>
        <v>0</v>
      </c>
      <c r="I61" s="12">
        <f t="shared" si="2"/>
        <v>0</v>
      </c>
    </row>
    <row r="62" spans="1:9" ht="39.9" customHeight="1">
      <c r="A62" s="8">
        <v>57</v>
      </c>
      <c r="B62" s="27" t="s">
        <v>12</v>
      </c>
      <c r="C62" s="28"/>
      <c r="D62" s="28"/>
      <c r="E62" s="24"/>
      <c r="F62" s="19">
        <f>SUM(F6:F61)</f>
        <v>0</v>
      </c>
      <c r="G62" s="8">
        <v>0</v>
      </c>
      <c r="H62" s="8">
        <f t="shared" si="1"/>
        <v>0</v>
      </c>
      <c r="I62" s="18">
        <f>SUM(I6:I61)</f>
        <v>0</v>
      </c>
    </row>
    <row r="63" spans="1:9" ht="39.9" customHeight="1">
      <c r="E63" s="38"/>
    </row>
    <row r="64" spans="1:9" ht="39.9" customHeight="1"/>
    <row r="65" ht="39.9" customHeight="1"/>
    <row r="66" ht="39.9" customHeight="1"/>
    <row r="67" ht="39.9" customHeight="1"/>
    <row r="68" ht="39.9" customHeight="1"/>
    <row r="69" ht="39.9" customHeight="1"/>
    <row r="70" ht="39.9" customHeight="1"/>
    <row r="71" ht="39.9" customHeight="1"/>
    <row r="72" ht="39.9" customHeight="1"/>
    <row r="73" ht="39.9" customHeight="1"/>
    <row r="74" ht="39.9" customHeight="1"/>
  </sheetData>
  <mergeCells count="10">
    <mergeCell ref="G3:G4"/>
    <mergeCell ref="H3:H4"/>
    <mergeCell ref="I3:I4"/>
    <mergeCell ref="B62:D62"/>
    <mergeCell ref="A2:F2"/>
    <mergeCell ref="A3:A4"/>
    <mergeCell ref="B3:B4"/>
    <mergeCell ref="C3:C4"/>
    <mergeCell ref="D3:D4"/>
    <mergeCell ref="F3:F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Jasinska</dc:creator>
  <cp:lastModifiedBy>Bożena Szczepanik</cp:lastModifiedBy>
  <cp:lastPrinted>2018-11-05T13:05:20Z</cp:lastPrinted>
  <dcterms:created xsi:type="dcterms:W3CDTF">2017-11-24T12:47:30Z</dcterms:created>
  <dcterms:modified xsi:type="dcterms:W3CDTF">2021-10-27T07:34:50Z</dcterms:modified>
</cp:coreProperties>
</file>